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38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<sst xmlns="http://schemas.openxmlformats.org/spreadsheetml/2006/main" count="1209" uniqueCount="234">
  <si>
    <t>2012 год</t>
  </si>
  <si>
    <t>Улица</t>
  </si>
  <si>
    <t>Дом</t>
  </si>
  <si>
    <t>Кор</t>
  </si>
  <si>
    <t>Начислено за 2012 год
(тек.начисления)</t>
  </si>
  <si>
    <t>Получено за 2012 год</t>
  </si>
  <si>
    <t>Всего Жилищные услуги</t>
  </si>
  <si>
    <t>% поступления</t>
  </si>
  <si>
    <t>Содержание общ.имущ.дома</t>
  </si>
  <si>
    <t>Вывоз твердых бытовых отходов</t>
  </si>
  <si>
    <t>Уборка лестн.клеток</t>
  </si>
  <si>
    <t>Уборка лестн.клеток_Поступления</t>
  </si>
  <si>
    <t>уборка и сан.очистка зем.уч.</t>
  </si>
  <si>
    <t>уборка и сан.очистка зем.уч._Поступления</t>
  </si>
  <si>
    <t>Управление многоквартирн домом</t>
  </si>
  <si>
    <t>Управление многоквартирн домом_Поступления</t>
  </si>
  <si>
    <t>Тек.рем.общ.имущ.дома</t>
  </si>
  <si>
    <t>Тек.рем.общ.имущ.дома_Поступления</t>
  </si>
  <si>
    <t>Эксплуатация общедом. ПУ</t>
  </si>
  <si>
    <t>Эксплуатация общедом. ПУ_Поступления</t>
  </si>
  <si>
    <t>кап.ремонт</t>
  </si>
  <si>
    <t>кап.ремонт_Поступления</t>
  </si>
  <si>
    <t>Сод.и тек.рем.в/дом.газосн.</t>
  </si>
  <si>
    <t>Сод.и тек.рем.в/дом.газосн._Поступления</t>
  </si>
  <si>
    <t>Сод. и ремонт АППЗ</t>
  </si>
  <si>
    <t>Сод. и ремонт АППЗ_Поступления</t>
  </si>
  <si>
    <t>Сод. и ремонт лифтов</t>
  </si>
  <si>
    <t>Сод. и ремонт лифтов_Поступления</t>
  </si>
  <si>
    <t>Очистка мусоропроводов</t>
  </si>
  <si>
    <t>Очистка мусоропроводов_Поступления</t>
  </si>
  <si>
    <t>Всего коммунальные услуги</t>
  </si>
  <si>
    <t>Отопление</t>
  </si>
  <si>
    <t>Отопление (о/д нужды)</t>
  </si>
  <si>
    <t>Отопление (о/д нужды)_Поступления</t>
  </si>
  <si>
    <t>Горячее водоснабжение</t>
  </si>
  <si>
    <t>Горячее водоснабжение_Поступления</t>
  </si>
  <si>
    <t>Гор.водоснабж. (о/д нужды)</t>
  </si>
  <si>
    <t>Гор.водоснабж. (о/д нужды)_Поступления</t>
  </si>
  <si>
    <t>Хол.вода</t>
  </si>
  <si>
    <t>Хол.вода_Поступления</t>
  </si>
  <si>
    <t>Хол.водоснабж. (о/д нужды)</t>
  </si>
  <si>
    <t>Хол.водоснабж. (о/д нужды)_Поступления</t>
  </si>
  <si>
    <t>Радио</t>
  </si>
  <si>
    <t>Радио_Поступления</t>
  </si>
  <si>
    <t>Газ</t>
  </si>
  <si>
    <t>Газ_Поступления</t>
  </si>
  <si>
    <t>Канализир.х.воды</t>
  </si>
  <si>
    <t>Канализир.х.воды_Поступления</t>
  </si>
  <si>
    <t>Канализир.г.воды</t>
  </si>
  <si>
    <t>Канализир.г.воды_Поступления</t>
  </si>
  <si>
    <t>Водоотведение (кв)</t>
  </si>
  <si>
    <t>Водоотведение (кв)_Поступления</t>
  </si>
  <si>
    <t>Водоотведение (о/д нужды)</t>
  </si>
  <si>
    <t>Водоотведение (о/д нужды)_Поступления</t>
  </si>
  <si>
    <t>электроснабж.на общедом.нужды</t>
  </si>
  <si>
    <t>электроснабж.на общедом.нужды_Поступления</t>
  </si>
  <si>
    <t>электроснабжение(общед.нужды)</t>
  </si>
  <si>
    <t>электроснабжение(общед.нужды)_Поступления</t>
  </si>
  <si>
    <t>Антенна</t>
  </si>
  <si>
    <t>Антенна_Поступления</t>
  </si>
  <si>
    <t>Пакет услуг ТВ</t>
  </si>
  <si>
    <t>Пакет услуг ТВ_Поступления</t>
  </si>
  <si>
    <t>Каб.телевид</t>
  </si>
  <si>
    <t>Каб.телевид_Поступления</t>
  </si>
  <si>
    <t>Установка общедом. ПУ</t>
  </si>
  <si>
    <t>Установка общедом. ПУ_Поступления</t>
  </si>
  <si>
    <t>Всего</t>
  </si>
  <si>
    <t>Из них за коммунальные услуги</t>
  </si>
  <si>
    <t>тек.нач.</t>
  </si>
  <si>
    <t>поступл.</t>
  </si>
  <si>
    <t>АВРОВА УЛ. ПЕТРОДВОРЕЦ</t>
  </si>
  <si>
    <t>д.10</t>
  </si>
  <si>
    <t>-</t>
  </si>
  <si>
    <t>д.11</t>
  </si>
  <si>
    <t>д.11А</t>
  </si>
  <si>
    <t>д.11Б</t>
  </si>
  <si>
    <t>д.12</t>
  </si>
  <si>
    <t>д.13</t>
  </si>
  <si>
    <t>д.13А</t>
  </si>
  <si>
    <t>д.13Б</t>
  </si>
  <si>
    <t>д.15</t>
  </si>
  <si>
    <t>д.15А</t>
  </si>
  <si>
    <t>д.15Б</t>
  </si>
  <si>
    <t>д.16</t>
  </si>
  <si>
    <t>д.17/1</t>
  </si>
  <si>
    <t>д.18</t>
  </si>
  <si>
    <t>д.20</t>
  </si>
  <si>
    <t>д.32</t>
  </si>
  <si>
    <t>д.39</t>
  </si>
  <si>
    <t>д.43</t>
  </si>
  <si>
    <t>д.45</t>
  </si>
  <si>
    <t>д.8</t>
  </si>
  <si>
    <t>БЛАН-МЕНИЛЬСКАЯ УЛ.</t>
  </si>
  <si>
    <t>д.1</t>
  </si>
  <si>
    <t>д.3</t>
  </si>
  <si>
    <t>д.7</t>
  </si>
  <si>
    <t>д.9</t>
  </si>
  <si>
    <t>БОБЫЛЬСКАЯ ДОРОГА</t>
  </si>
  <si>
    <t>д.17А</t>
  </si>
  <si>
    <t>д.17Б</t>
  </si>
  <si>
    <t>д.57</t>
  </si>
  <si>
    <t>к.1</t>
  </si>
  <si>
    <t>д.61</t>
  </si>
  <si>
    <t>БОНДАРОВСКОЙ ЮТЫ УЛ.</t>
  </si>
  <si>
    <t>д.17</t>
  </si>
  <si>
    <t>д.19</t>
  </si>
  <si>
    <t>к.2</t>
  </si>
  <si>
    <t>к.3</t>
  </si>
  <si>
    <t>БОРОДАЧЕВА УЛ.</t>
  </si>
  <si>
    <t>БОТАНИЧЕСКАЯ УЛ.</t>
  </si>
  <si>
    <t>к.4</t>
  </si>
  <si>
    <t>к.5</t>
  </si>
  <si>
    <t>к.6</t>
  </si>
  <si>
    <t>д.5</t>
  </si>
  <si>
    <t>д.6</t>
  </si>
  <si>
    <t>БРАТЬЕВ ГОРКУШЕНКО УЛ.</t>
  </si>
  <si>
    <t>д.16/24</t>
  </si>
  <si>
    <t>д.22/31</t>
  </si>
  <si>
    <t>ВЕДЕНЕЕВА УЛ.ПЕТРОДВОРЕЦ</t>
  </si>
  <si>
    <t>д.4</t>
  </si>
  <si>
    <t>ВОЛОДИ ДУБИНИНА УЛ.</t>
  </si>
  <si>
    <t>д.12А</t>
  </si>
  <si>
    <t>д.2</t>
  </si>
  <si>
    <t>ВОРОВСКОГО УЛ. П-1</t>
  </si>
  <si>
    <t>ГОСТИЛИЦКАЯ УЛ.</t>
  </si>
  <si>
    <t>ГОСТИЛИЦКОЕ ШОССЕ</t>
  </si>
  <si>
    <t>д.21</t>
  </si>
  <si>
    <t>д.23/1</t>
  </si>
  <si>
    <t>ДАШКЕВИЧА УЛ.ПЕТРОДВОРЕЦ</t>
  </si>
  <si>
    <t>д.11А/9</t>
  </si>
  <si>
    <t>д.9А</t>
  </si>
  <si>
    <t>ЖАРНОВЕЦКОГО УЛ.</t>
  </si>
  <si>
    <t>ЖЕРТВ РЕВОЛЮЦИИ ПЛ.</t>
  </si>
  <si>
    <t>ЗВЕРИНСКАЯ УЛ.</t>
  </si>
  <si>
    <t>ЗНАМЕНСКАЯ УЛ.</t>
  </si>
  <si>
    <t>д.29</t>
  </si>
  <si>
    <t>КОННО-ГРЕНАДЕРСКАЯ УЛ</t>
  </si>
  <si>
    <t>КОНСТАНТИНОВСКАЯ УЛ.</t>
  </si>
  <si>
    <t>д.14/11</t>
  </si>
  <si>
    <t>д.22</t>
  </si>
  <si>
    <t>д.23/13</t>
  </si>
  <si>
    <t>КР. КУРСАНТОВ БУЛЬВАР</t>
  </si>
  <si>
    <t>д.65</t>
  </si>
  <si>
    <t>д.67</t>
  </si>
  <si>
    <t>д.69</t>
  </si>
  <si>
    <t>д.69А</t>
  </si>
  <si>
    <t>д.71</t>
  </si>
  <si>
    <t>ЛИХАРДОВСКАЯ УЛ.</t>
  </si>
  <si>
    <t>МАСТЕРОВОЙ ПЕР.</t>
  </si>
  <si>
    <t>МИХАЙЛОВСКАЯ УЛ. ПЕТРОДВОРЕЦ</t>
  </si>
  <si>
    <t>д.5А</t>
  </si>
  <si>
    <t>НИКОЛЬСКАЯ УЛ.</t>
  </si>
  <si>
    <t>ОЗЕРКОВАЯ УЛ.ПЕТРОДВОРЕЦ</t>
  </si>
  <si>
    <t>д.23</t>
  </si>
  <si>
    <t>д.25</t>
  </si>
  <si>
    <t>д.27</t>
  </si>
  <si>
    <t>д.33</t>
  </si>
  <si>
    <t>д.35</t>
  </si>
  <si>
    <t>д.37</t>
  </si>
  <si>
    <t>д.41</t>
  </si>
  <si>
    <t>д.49</t>
  </si>
  <si>
    <t>д.51</t>
  </si>
  <si>
    <t>д.53</t>
  </si>
  <si>
    <t>д.55</t>
  </si>
  <si>
    <t>ПЕРЕУЛОК СУВОРОВЦЕВ</t>
  </si>
  <si>
    <t>ПЕТЕРГОФСКАЯ УЛ</t>
  </si>
  <si>
    <t>д.7/2</t>
  </si>
  <si>
    <t>д.9/2</t>
  </si>
  <si>
    <t>ПРУДОВАЯ УЛ. ПЕТРОДВОРЕЦ</t>
  </si>
  <si>
    <t>ПУТЕШЕСТВ. КОЗЛОВА УЛ.</t>
  </si>
  <si>
    <t>д.14</t>
  </si>
  <si>
    <t>д.2/5</t>
  </si>
  <si>
    <t>РАЗВЕДЧИКА БУЛЬВАР</t>
  </si>
  <si>
    <t>РАЗВОДНАЯ УЛ.</t>
  </si>
  <si>
    <t>д.11/50</t>
  </si>
  <si>
    <t>д.31</t>
  </si>
  <si>
    <t>РОПШИНСКОЕ Ш.ПЕТРОДВОРЕЦ</t>
  </si>
  <si>
    <t>САМСОНИЕВСКАЯ УЛ.</t>
  </si>
  <si>
    <t>САНКТ-ПЕТЕРБУРГ.ПР.</t>
  </si>
  <si>
    <t>д.25А</t>
  </si>
  <si>
    <t>д.26</t>
  </si>
  <si>
    <t>д.28</t>
  </si>
  <si>
    <t>д.30</t>
  </si>
  <si>
    <t>д.42</t>
  </si>
  <si>
    <t>д.46</t>
  </si>
  <si>
    <t>д.48</t>
  </si>
  <si>
    <t>д.49/9</t>
  </si>
  <si>
    <t>д.52</t>
  </si>
  <si>
    <t>д.54</t>
  </si>
  <si>
    <t>д.56</t>
  </si>
  <si>
    <t>д.58</t>
  </si>
  <si>
    <t>д.6А</t>
  </si>
  <si>
    <t>д.8/9</t>
  </si>
  <si>
    <t>СОБСТВЕННЫЙ ПР.</t>
  </si>
  <si>
    <t>д.34</t>
  </si>
  <si>
    <t>СУВОРОВСКАЯ УЛ.</t>
  </si>
  <si>
    <t>к.7</t>
  </si>
  <si>
    <t>к.8</t>
  </si>
  <si>
    <t>к.9</t>
  </si>
  <si>
    <t>ТОРГОВАЯ ПЛ. ПЕТРОДВОРЕЦ</t>
  </si>
  <si>
    <t>ХАЛТУРИНА УЛ.</t>
  </si>
  <si>
    <t>ЧЕБЫШЕВСКАЯ УЛ.</t>
  </si>
  <si>
    <t>д.2/13</t>
  </si>
  <si>
    <t>д.6/12</t>
  </si>
  <si>
    <t>ЧИЧЕРИНСКАЯ УЛ.</t>
  </si>
  <si>
    <t>ШАХМАТОВА УЛ.ПЕТРОДВОРЕЦ</t>
  </si>
  <si>
    <t>ШИРОКАЯ УЛ.</t>
  </si>
  <si>
    <t>ЭЙХЕНСКАЯ УЛ.ПЕТРОДВОРЕЦ</t>
  </si>
  <si>
    <t>д.13/10</t>
  </si>
  <si>
    <t>д.5/7</t>
  </si>
  <si>
    <t>ЭРЛЕРОВСКИЙ БУЛЬВАР</t>
  </si>
  <si>
    <t>д.24</t>
  </si>
  <si>
    <t>ИТОГО:</t>
  </si>
  <si>
    <t>Круглосуточное аварийное обслуживание</t>
  </si>
  <si>
    <t>Подготовка домов к сезонной эксплуатации</t>
  </si>
  <si>
    <t>Транспортные расходы по обслуживанию домовладений, услуги по заявочному ремонту,  технической инвентаризации и обследованию аварийных квартир, технические осмотры</t>
  </si>
  <si>
    <t>Работы и услуги по договорам со специализированными организациями (трубочистные работы, замер сопротив. Изоляции, обслуживание ОДС, огнезащита и др.)</t>
  </si>
  <si>
    <t>Очистка кровли от наледи и уборка снега, помывка фасадов</t>
  </si>
  <si>
    <t>РАСХОДЫ</t>
  </si>
  <si>
    <t>Всего расходы по статье Содержание общ. имущества</t>
  </si>
  <si>
    <t>Оплачено поставщикам услуг по вывозу мусора</t>
  </si>
  <si>
    <t>Расходы на уборку лестничных клеток</t>
  </si>
  <si>
    <t>Расходы на уборку и очистку зем. Участка</t>
  </si>
  <si>
    <t>Расходы на услуги вычислительного центра</t>
  </si>
  <si>
    <t>Расходы на текущий ремонт</t>
  </si>
  <si>
    <t>Перечислено подрядным  организациям</t>
  </si>
  <si>
    <t>Перечислено подрядным  организациям по капитальному ремонту</t>
  </si>
  <si>
    <t>Перечислено Петербургрегионгаз</t>
  </si>
  <si>
    <t>Перечислено подрядной организации ППО</t>
  </si>
  <si>
    <t>Перечислено подрядным организациям Радел, КПЛ</t>
  </si>
  <si>
    <t>Расходы на заработную плату мусоропроводчиков</t>
  </si>
  <si>
    <t>тек.нач.*</t>
  </si>
  <si>
    <t>* Все денежные средства, поступившие в счет оплаты коммунальных услуг переводятся из ГУП ВЦКП напрямую поставщикам коммунальных услуг</t>
  </si>
  <si>
    <t>Услуги по дератизации и дезинсекции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</si>
</sst>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/>
    </xf>
    <xf numFmtId="2" fontId="2" fillId="0" borderId="3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2" borderId="0" xfId="0" applyNumberFormat="1" applyFont="1" applyFill="1" applyAlignment="1">
      <alignment/>
    </xf>
    <xf numFmtId="10" fontId="0" fillId="2" borderId="0" xfId="0" applyNumberFormat="1" applyFont="1" applyFill="1" applyAlignment="1">
      <alignment/>
    </xf>
    <xf numFmtId="0" fontId="0" fillId="0" borderId="4" xfId="0" applyFont="1" applyBorder="1" applyAlignment="1">
      <alignment/>
    </xf>
    <xf numFmtId="4" fontId="0" fillId="0" borderId="0" xfId="0" applyNumberFormat="1" applyFont="1" applyFill="1" applyAlignment="1">
      <alignment/>
    </xf>
    <xf numFmtId="4" fontId="0" fillId="3" borderId="0" xfId="0" applyNumberFormat="1" applyFont="1" applyFill="1" applyAlignment="1">
      <alignment/>
    </xf>
    <xf numFmtId="10" fontId="0" fillId="3" borderId="0" xfId="0" applyNumberFormat="1" applyFont="1" applyFill="1" applyAlignment="1">
      <alignment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/>
    </xf>
    <xf numFmtId="10" fontId="2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3" borderId="3" xfId="0" applyNumberFormat="1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3" xfId="0" applyNumberFormat="1" applyFont="1" applyBorder="1" applyAlignment="1">
      <alignment/>
    </xf>
    <xf numFmtId="4" fontId="2" fillId="0" borderId="3" xfId="15" applyNumberFormat="1" applyFont="1" applyBorder="1" applyAlignment="1">
      <alignment/>
    </xf>
    <xf numFmtId="4" fontId="2" fillId="2" borderId="3" xfId="15" applyNumberFormat="1" applyFont="1" applyFill="1" applyBorder="1" applyAlignment="1">
      <alignment/>
    </xf>
    <xf numFmtId="10" fontId="2" fillId="2" borderId="3" xfId="15" applyNumberFormat="1" applyFont="1" applyFill="1" applyBorder="1" applyAlignment="1">
      <alignment/>
    </xf>
    <xf numFmtId="4" fontId="0" fillId="0" borderId="3" xfId="15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4" fontId="0" fillId="0" borderId="3" xfId="15" applyNumberFormat="1" applyFont="1" applyFill="1" applyBorder="1" applyAlignment="1">
      <alignment/>
    </xf>
    <xf numFmtId="4" fontId="2" fillId="3" borderId="3" xfId="15" applyNumberFormat="1" applyFont="1" applyFill="1" applyBorder="1" applyAlignment="1">
      <alignment/>
    </xf>
    <xf numFmtId="10" fontId="2" fillId="3" borderId="3" xfId="15" applyNumberFormat="1" applyFont="1" applyFill="1" applyBorder="1" applyAlignment="1">
      <alignment/>
    </xf>
    <xf numFmtId="49" fontId="2" fillId="0" borderId="3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4" fontId="3" fillId="0" borderId="3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2" borderId="0" xfId="0" applyNumberFormat="1" applyFont="1" applyFill="1" applyAlignment="1">
      <alignment/>
    </xf>
    <xf numFmtId="10" fontId="0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3" borderId="0" xfId="0" applyNumberFormat="1" applyFont="1" applyFill="1" applyAlignment="1">
      <alignment/>
    </xf>
    <xf numFmtId="10" fontId="0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Alignment="1">
      <alignment/>
    </xf>
    <xf numFmtId="10" fontId="0" fillId="2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56"/>
  <sheetViews>
    <sheetView tabSelected="1" workbookViewId="0" topLeftCell="A1">
      <pane ySplit="5310" topLeftCell="BM1" activePane="bottomLeft" state="split"/>
      <selection pane="topLeft" activeCell="AB2" sqref="A1:IV16384"/>
      <selection pane="bottomLeft" activeCell="BE3" sqref="BE3"/>
    </sheetView>
  </sheetViews>
  <sheetFormatPr defaultColWidth="9.00390625" defaultRowHeight="12.75"/>
  <cols>
    <col min="1" max="3" width="15.00390625" style="70" customWidth="1"/>
    <col min="4" max="7" width="15.00390625" style="67" customWidth="1"/>
    <col min="8" max="9" width="15.00390625" style="71" customWidth="1"/>
    <col min="10" max="10" width="15.00390625" style="72" customWidth="1"/>
    <col min="11" max="12" width="15.00390625" style="67" customWidth="1"/>
    <col min="13" max="14" width="15.00390625" style="70" customWidth="1"/>
    <col min="15" max="18" width="15.00390625" style="65" customWidth="1"/>
    <col min="19" max="19" width="15.00390625" style="66" customWidth="1"/>
    <col min="20" max="21" width="15.00390625" style="67" customWidth="1"/>
    <col min="22" max="22" width="15.00390625" style="66" customWidth="1"/>
    <col min="23" max="24" width="15.00390625" style="67" customWidth="1"/>
    <col min="25" max="25" width="15.00390625" style="66" customWidth="1"/>
    <col min="26" max="27" width="15.00390625" style="67" customWidth="1"/>
    <col min="28" max="28" width="15.00390625" style="66" customWidth="1"/>
    <col min="29" max="52" width="15.00390625" style="67" customWidth="1"/>
    <col min="53" max="54" width="15.00390625" style="68" customWidth="1"/>
    <col min="55" max="55" width="15.00390625" style="69" customWidth="1"/>
    <col min="56" max="91" width="15.00390625" style="67" customWidth="1"/>
    <col min="92" max="16384" width="15.00390625" style="70" customWidth="1"/>
  </cols>
  <sheetData>
    <row r="1" spans="1:91" s="10" customFormat="1" ht="12.75">
      <c r="A1" s="9" t="s">
        <v>0</v>
      </c>
      <c r="D1" s="11"/>
      <c r="E1" s="11"/>
      <c r="F1" s="11"/>
      <c r="G1" s="11"/>
      <c r="H1" s="12"/>
      <c r="I1" s="12"/>
      <c r="J1" s="13"/>
      <c r="K1" s="12"/>
      <c r="L1" s="12"/>
      <c r="M1" s="14"/>
      <c r="N1" s="14"/>
      <c r="O1" s="14"/>
      <c r="P1" s="14"/>
      <c r="Q1" s="14"/>
      <c r="R1" s="14"/>
      <c r="S1" s="15"/>
      <c r="T1" s="12"/>
      <c r="U1" s="12"/>
      <c r="V1" s="15"/>
      <c r="W1" s="12"/>
      <c r="X1" s="12"/>
      <c r="Y1" s="15"/>
      <c r="Z1" s="12"/>
      <c r="AA1" s="12"/>
      <c r="AB1" s="15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6"/>
      <c r="BB1" s="16"/>
      <c r="BC1" s="17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</row>
    <row r="2" spans="1:92" s="34" customFormat="1" ht="36.75" customHeight="1">
      <c r="A2" s="18" t="s">
        <v>1</v>
      </c>
      <c r="B2" s="18" t="s">
        <v>2</v>
      </c>
      <c r="C2" s="18" t="s">
        <v>3</v>
      </c>
      <c r="D2" s="19" t="s">
        <v>4</v>
      </c>
      <c r="E2" s="20"/>
      <c r="F2" s="19" t="s">
        <v>5</v>
      </c>
      <c r="G2" s="20"/>
      <c r="H2" s="21" t="s">
        <v>6</v>
      </c>
      <c r="I2" s="21"/>
      <c r="J2" s="22" t="s">
        <v>7</v>
      </c>
      <c r="K2" s="23" t="s">
        <v>8</v>
      </c>
      <c r="L2" s="24"/>
      <c r="M2" s="25" t="s">
        <v>218</v>
      </c>
      <c r="N2" s="26"/>
      <c r="O2" s="26"/>
      <c r="P2" s="26"/>
      <c r="Q2" s="26"/>
      <c r="R2" s="26"/>
      <c r="S2" s="27"/>
      <c r="T2" s="28" t="s">
        <v>9</v>
      </c>
      <c r="U2" s="29"/>
      <c r="V2" s="3" t="s">
        <v>220</v>
      </c>
      <c r="W2" s="30" t="s">
        <v>10</v>
      </c>
      <c r="X2" s="30" t="s">
        <v>11</v>
      </c>
      <c r="Y2" s="3" t="s">
        <v>221</v>
      </c>
      <c r="Z2" s="30" t="s">
        <v>12</v>
      </c>
      <c r="AA2" s="30" t="s">
        <v>13</v>
      </c>
      <c r="AB2" s="5" t="s">
        <v>222</v>
      </c>
      <c r="AC2" s="30" t="s">
        <v>14</v>
      </c>
      <c r="AD2" s="30" t="s">
        <v>15</v>
      </c>
      <c r="AE2" s="1" t="s">
        <v>223</v>
      </c>
      <c r="AF2" s="30" t="s">
        <v>16</v>
      </c>
      <c r="AG2" s="30" t="s">
        <v>17</v>
      </c>
      <c r="AH2" s="1" t="s">
        <v>224</v>
      </c>
      <c r="AI2" s="30" t="s">
        <v>18</v>
      </c>
      <c r="AJ2" s="30" t="s">
        <v>19</v>
      </c>
      <c r="AK2" s="1" t="s">
        <v>225</v>
      </c>
      <c r="AL2" s="30" t="s">
        <v>20</v>
      </c>
      <c r="AM2" s="30" t="s">
        <v>21</v>
      </c>
      <c r="AN2" s="1" t="s">
        <v>226</v>
      </c>
      <c r="AO2" s="30" t="s">
        <v>22</v>
      </c>
      <c r="AP2" s="30" t="s">
        <v>23</v>
      </c>
      <c r="AQ2" s="1" t="s">
        <v>227</v>
      </c>
      <c r="AR2" s="30" t="s">
        <v>24</v>
      </c>
      <c r="AS2" s="30" t="s">
        <v>25</v>
      </c>
      <c r="AT2" s="1" t="s">
        <v>228</v>
      </c>
      <c r="AU2" s="30" t="s">
        <v>26</v>
      </c>
      <c r="AV2" s="30" t="s">
        <v>27</v>
      </c>
      <c r="AW2" s="1" t="s">
        <v>229</v>
      </c>
      <c r="AX2" s="30" t="s">
        <v>28</v>
      </c>
      <c r="AY2" s="30" t="s">
        <v>29</v>
      </c>
      <c r="AZ2" s="1" t="s">
        <v>230</v>
      </c>
      <c r="BA2" s="31" t="s">
        <v>30</v>
      </c>
      <c r="BB2" s="31"/>
      <c r="BC2" s="32" t="s">
        <v>7</v>
      </c>
      <c r="BD2" s="30" t="s">
        <v>31</v>
      </c>
      <c r="BE2" s="30"/>
      <c r="BF2" s="30" t="s">
        <v>32</v>
      </c>
      <c r="BG2" s="30" t="s">
        <v>33</v>
      </c>
      <c r="BH2" s="30" t="s">
        <v>34</v>
      </c>
      <c r="BI2" s="30" t="s">
        <v>35</v>
      </c>
      <c r="BJ2" s="30" t="s">
        <v>36</v>
      </c>
      <c r="BK2" s="30" t="s">
        <v>37</v>
      </c>
      <c r="BL2" s="30" t="s">
        <v>38</v>
      </c>
      <c r="BM2" s="30" t="s">
        <v>39</v>
      </c>
      <c r="BN2" s="30" t="s">
        <v>40</v>
      </c>
      <c r="BO2" s="30" t="s">
        <v>41</v>
      </c>
      <c r="BP2" s="30" t="s">
        <v>42</v>
      </c>
      <c r="BQ2" s="30" t="s">
        <v>43</v>
      </c>
      <c r="BR2" s="30" t="s">
        <v>44</v>
      </c>
      <c r="BS2" s="30" t="s">
        <v>45</v>
      </c>
      <c r="BT2" s="30" t="s">
        <v>46</v>
      </c>
      <c r="BU2" s="30" t="s">
        <v>47</v>
      </c>
      <c r="BV2" s="30" t="s">
        <v>48</v>
      </c>
      <c r="BW2" s="30" t="s">
        <v>49</v>
      </c>
      <c r="BX2" s="30" t="s">
        <v>50</v>
      </c>
      <c r="BY2" s="30" t="s">
        <v>51</v>
      </c>
      <c r="BZ2" s="30" t="s">
        <v>52</v>
      </c>
      <c r="CA2" s="30" t="s">
        <v>53</v>
      </c>
      <c r="CB2" s="30" t="s">
        <v>54</v>
      </c>
      <c r="CC2" s="30" t="s">
        <v>55</v>
      </c>
      <c r="CD2" s="30" t="s">
        <v>56</v>
      </c>
      <c r="CE2" s="30" t="s">
        <v>57</v>
      </c>
      <c r="CF2" s="30" t="s">
        <v>58</v>
      </c>
      <c r="CG2" s="30" t="s">
        <v>59</v>
      </c>
      <c r="CH2" s="30" t="s">
        <v>60</v>
      </c>
      <c r="CI2" s="30" t="s">
        <v>61</v>
      </c>
      <c r="CJ2" s="30" t="s">
        <v>62</v>
      </c>
      <c r="CK2" s="30" t="s">
        <v>63</v>
      </c>
      <c r="CL2" s="30" t="s">
        <v>64</v>
      </c>
      <c r="CM2" s="30" t="s">
        <v>65</v>
      </c>
      <c r="CN2" s="33"/>
    </row>
    <row r="3" spans="1:92" s="46" customFormat="1" ht="191.25">
      <c r="A3" s="18"/>
      <c r="B3" s="18"/>
      <c r="C3" s="18"/>
      <c r="D3" s="35" t="s">
        <v>66</v>
      </c>
      <c r="E3" s="35" t="s">
        <v>67</v>
      </c>
      <c r="F3" s="35" t="s">
        <v>66</v>
      </c>
      <c r="G3" s="35" t="s">
        <v>67</v>
      </c>
      <c r="H3" s="36" t="s">
        <v>68</v>
      </c>
      <c r="I3" s="36" t="s">
        <v>69</v>
      </c>
      <c r="J3" s="37"/>
      <c r="K3" s="38" t="s">
        <v>68</v>
      </c>
      <c r="L3" s="38" t="s">
        <v>69</v>
      </c>
      <c r="M3" s="39" t="s">
        <v>213</v>
      </c>
      <c r="N3" s="39" t="s">
        <v>214</v>
      </c>
      <c r="O3" s="39" t="s">
        <v>215</v>
      </c>
      <c r="P3" s="40" t="s">
        <v>233</v>
      </c>
      <c r="Q3" s="39" t="s">
        <v>216</v>
      </c>
      <c r="R3" s="41" t="s">
        <v>217</v>
      </c>
      <c r="S3" s="42" t="s">
        <v>219</v>
      </c>
      <c r="T3" s="38" t="s">
        <v>68</v>
      </c>
      <c r="U3" s="38" t="s">
        <v>69</v>
      </c>
      <c r="V3" s="4"/>
      <c r="W3" s="38" t="s">
        <v>68</v>
      </c>
      <c r="X3" s="38" t="s">
        <v>69</v>
      </c>
      <c r="Y3" s="4"/>
      <c r="Z3" s="38" t="s">
        <v>68</v>
      </c>
      <c r="AA3" s="38" t="s">
        <v>69</v>
      </c>
      <c r="AB3" s="6"/>
      <c r="AC3" s="38" t="s">
        <v>68</v>
      </c>
      <c r="AD3" s="38" t="s">
        <v>69</v>
      </c>
      <c r="AE3" s="2"/>
      <c r="AF3" s="38" t="s">
        <v>68</v>
      </c>
      <c r="AG3" s="38" t="s">
        <v>69</v>
      </c>
      <c r="AH3" s="2"/>
      <c r="AI3" s="38" t="s">
        <v>68</v>
      </c>
      <c r="AJ3" s="38" t="s">
        <v>69</v>
      </c>
      <c r="AK3" s="2"/>
      <c r="AL3" s="38" t="s">
        <v>68</v>
      </c>
      <c r="AM3" s="38" t="s">
        <v>69</v>
      </c>
      <c r="AN3" s="2"/>
      <c r="AO3" s="38" t="s">
        <v>68</v>
      </c>
      <c r="AP3" s="38" t="s">
        <v>69</v>
      </c>
      <c r="AQ3" s="2"/>
      <c r="AR3" s="38" t="s">
        <v>68</v>
      </c>
      <c r="AS3" s="38" t="s">
        <v>69</v>
      </c>
      <c r="AT3" s="2"/>
      <c r="AU3" s="38" t="s">
        <v>68</v>
      </c>
      <c r="AV3" s="38" t="s">
        <v>69</v>
      </c>
      <c r="AW3" s="2"/>
      <c r="AX3" s="38" t="s">
        <v>68</v>
      </c>
      <c r="AY3" s="38" t="s">
        <v>69</v>
      </c>
      <c r="AZ3" s="2"/>
      <c r="BA3" s="43" t="s">
        <v>231</v>
      </c>
      <c r="BB3" s="43" t="s">
        <v>69</v>
      </c>
      <c r="BC3" s="44"/>
      <c r="BD3" s="45" t="s">
        <v>68</v>
      </c>
      <c r="BE3" s="45" t="s">
        <v>69</v>
      </c>
      <c r="BF3" s="45" t="s">
        <v>68</v>
      </c>
      <c r="BG3" s="45" t="s">
        <v>69</v>
      </c>
      <c r="BH3" s="45" t="s">
        <v>68</v>
      </c>
      <c r="BI3" s="45" t="s">
        <v>69</v>
      </c>
      <c r="BJ3" s="45" t="s">
        <v>68</v>
      </c>
      <c r="BK3" s="45" t="s">
        <v>69</v>
      </c>
      <c r="BL3" s="45" t="s">
        <v>68</v>
      </c>
      <c r="BM3" s="45" t="s">
        <v>69</v>
      </c>
      <c r="BN3" s="45" t="s">
        <v>68</v>
      </c>
      <c r="BO3" s="45" t="s">
        <v>69</v>
      </c>
      <c r="BP3" s="45" t="s">
        <v>68</v>
      </c>
      <c r="BQ3" s="45" t="s">
        <v>69</v>
      </c>
      <c r="BR3" s="45" t="s">
        <v>68</v>
      </c>
      <c r="BS3" s="45" t="s">
        <v>69</v>
      </c>
      <c r="BT3" s="45" t="s">
        <v>68</v>
      </c>
      <c r="BU3" s="45" t="s">
        <v>69</v>
      </c>
      <c r="BV3" s="45" t="s">
        <v>68</v>
      </c>
      <c r="BW3" s="45" t="s">
        <v>69</v>
      </c>
      <c r="BX3" s="45" t="s">
        <v>68</v>
      </c>
      <c r="BY3" s="45" t="s">
        <v>69</v>
      </c>
      <c r="BZ3" s="45" t="s">
        <v>68</v>
      </c>
      <c r="CA3" s="45" t="s">
        <v>69</v>
      </c>
      <c r="CB3" s="45" t="s">
        <v>68</v>
      </c>
      <c r="CC3" s="45" t="s">
        <v>69</v>
      </c>
      <c r="CD3" s="45" t="s">
        <v>68</v>
      </c>
      <c r="CE3" s="45" t="s">
        <v>69</v>
      </c>
      <c r="CF3" s="45" t="s">
        <v>68</v>
      </c>
      <c r="CG3" s="45" t="s">
        <v>69</v>
      </c>
      <c r="CH3" s="45" t="s">
        <v>68</v>
      </c>
      <c r="CI3" s="45" t="s">
        <v>69</v>
      </c>
      <c r="CJ3" s="45" t="s">
        <v>68</v>
      </c>
      <c r="CK3" s="45" t="s">
        <v>69</v>
      </c>
      <c r="CL3" s="45" t="s">
        <v>68</v>
      </c>
      <c r="CM3" s="45" t="s">
        <v>69</v>
      </c>
      <c r="CN3" s="33"/>
    </row>
    <row r="4" spans="1:91" s="10" customFormat="1" ht="12.75" customHeight="1">
      <c r="A4" s="47" t="s">
        <v>70</v>
      </c>
      <c r="B4" s="47" t="s">
        <v>71</v>
      </c>
      <c r="C4" s="47" t="s">
        <v>72</v>
      </c>
      <c r="D4" s="48">
        <v>1228293.08</v>
      </c>
      <c r="E4" s="48">
        <v>878866.45</v>
      </c>
      <c r="F4" s="48">
        <v>1134282.87</v>
      </c>
      <c r="G4" s="48">
        <v>777018.44</v>
      </c>
      <c r="H4" s="49">
        <v>349426.63</v>
      </c>
      <c r="I4" s="49">
        <v>357264.43</v>
      </c>
      <c r="J4" s="50">
        <v>1.0224304598650653</v>
      </c>
      <c r="K4" s="51">
        <v>87122.34</v>
      </c>
      <c r="L4" s="51">
        <v>87864.35</v>
      </c>
      <c r="M4" s="52">
        <v>25589.745605381166</v>
      </c>
      <c r="N4" s="52">
        <v>24417.696188340804</v>
      </c>
      <c r="O4" s="52">
        <v>17190.05811659193</v>
      </c>
      <c r="P4" s="52">
        <v>1172.0494170403588</v>
      </c>
      <c r="Q4" s="52">
        <v>7227.638071748878</v>
      </c>
      <c r="R4" s="52">
        <v>11525.15260089686</v>
      </c>
      <c r="S4" s="53">
        <v>87122.34</v>
      </c>
      <c r="T4" s="51">
        <v>59402.04</v>
      </c>
      <c r="U4" s="51">
        <v>59725.01</v>
      </c>
      <c r="V4" s="53">
        <f>T4</f>
        <v>59402.04</v>
      </c>
      <c r="W4" s="51">
        <v>25662.6</v>
      </c>
      <c r="X4" s="51">
        <v>25841.61</v>
      </c>
      <c r="Y4" s="53">
        <f>X4</f>
        <v>25841.61</v>
      </c>
      <c r="Z4" s="51">
        <v>25248.24</v>
      </c>
      <c r="AA4" s="51">
        <v>25589.86</v>
      </c>
      <c r="AB4" s="53">
        <f>Z4</f>
        <v>25248.24</v>
      </c>
      <c r="AC4" s="51">
        <v>23095.41</v>
      </c>
      <c r="AD4" s="51">
        <v>23374.35</v>
      </c>
      <c r="AE4" s="51">
        <f>AC4</f>
        <v>23095.41</v>
      </c>
      <c r="AF4" s="51">
        <v>99426.87</v>
      </c>
      <c r="AG4" s="51">
        <v>100656.03</v>
      </c>
      <c r="AH4" s="51">
        <f>AF4</f>
        <v>99426.87</v>
      </c>
      <c r="AI4" s="51">
        <v>13616.88</v>
      </c>
      <c r="AJ4" s="51">
        <v>13437.58</v>
      </c>
      <c r="AK4" s="51">
        <f>AI4</f>
        <v>13616.88</v>
      </c>
      <c r="AL4" s="51">
        <v>5933.97</v>
      </c>
      <c r="AM4" s="51">
        <v>10836.07</v>
      </c>
      <c r="AN4" s="51">
        <f>AM4</f>
        <v>10836.07</v>
      </c>
      <c r="AO4" s="51">
        <v>9918.28</v>
      </c>
      <c r="AP4" s="51">
        <v>9939.57</v>
      </c>
      <c r="AQ4" s="51">
        <f>AO4</f>
        <v>9918.28</v>
      </c>
      <c r="AR4" s="51">
        <v>0</v>
      </c>
      <c r="AS4" s="51">
        <v>0</v>
      </c>
      <c r="AT4" s="51"/>
      <c r="AU4" s="51">
        <v>0</v>
      </c>
      <c r="AV4" s="51">
        <v>0</v>
      </c>
      <c r="AW4" s="51"/>
      <c r="AX4" s="51">
        <v>0</v>
      </c>
      <c r="AY4" s="51">
        <v>0</v>
      </c>
      <c r="AZ4" s="51"/>
      <c r="BA4" s="54">
        <v>878866.45</v>
      </c>
      <c r="BB4" s="54">
        <v>777018.44</v>
      </c>
      <c r="BC4" s="55">
        <v>0.8841143497968322</v>
      </c>
      <c r="BD4" s="51">
        <v>350513.5</v>
      </c>
      <c r="BE4" s="51">
        <v>276103.54</v>
      </c>
      <c r="BF4" s="51">
        <v>15450.72</v>
      </c>
      <c r="BG4" s="51">
        <v>5183.33</v>
      </c>
      <c r="BH4" s="51">
        <v>0</v>
      </c>
      <c r="BI4" s="51">
        <v>0</v>
      </c>
      <c r="BJ4" s="51">
        <v>0</v>
      </c>
      <c r="BK4" s="51">
        <v>0</v>
      </c>
      <c r="BL4" s="51">
        <v>149543.59</v>
      </c>
      <c r="BM4" s="51">
        <v>141950</v>
      </c>
      <c r="BN4" s="51">
        <v>5621.8</v>
      </c>
      <c r="BO4" s="51">
        <v>4978.92</v>
      </c>
      <c r="BP4" s="51">
        <v>15732</v>
      </c>
      <c r="BQ4" s="51">
        <v>15861.08</v>
      </c>
      <c r="BR4" s="51">
        <v>124504.87</v>
      </c>
      <c r="BS4" s="51">
        <v>125296.77</v>
      </c>
      <c r="BT4" s="51">
        <v>104538.49</v>
      </c>
      <c r="BU4" s="51">
        <v>108441.91</v>
      </c>
      <c r="BV4" s="51">
        <v>0</v>
      </c>
      <c r="BW4" s="51">
        <v>0</v>
      </c>
      <c r="BX4" s="51">
        <v>45005.1</v>
      </c>
      <c r="BY4" s="51">
        <v>33673.39</v>
      </c>
      <c r="BZ4" s="51">
        <v>5621.8</v>
      </c>
      <c r="CA4" s="51">
        <v>4978.92</v>
      </c>
      <c r="CB4" s="51">
        <v>12722.58</v>
      </c>
      <c r="CC4" s="51">
        <v>12728.36</v>
      </c>
      <c r="CD4" s="51">
        <v>0</v>
      </c>
      <c r="CE4" s="51">
        <v>0</v>
      </c>
      <c r="CF4" s="51">
        <v>11713.2</v>
      </c>
      <c r="CG4" s="51">
        <v>13046.65</v>
      </c>
      <c r="CH4" s="51">
        <v>25060.8</v>
      </c>
      <c r="CI4" s="51">
        <v>22505.11</v>
      </c>
      <c r="CJ4" s="51">
        <v>12838</v>
      </c>
      <c r="CK4" s="51">
        <v>12270.46</v>
      </c>
      <c r="CL4" s="51">
        <v>0</v>
      </c>
      <c r="CM4" s="51">
        <v>0</v>
      </c>
    </row>
    <row r="5" spans="1:91" s="10" customFormat="1" ht="12.75">
      <c r="A5" s="47" t="s">
        <v>70</v>
      </c>
      <c r="B5" s="47" t="s">
        <v>73</v>
      </c>
      <c r="C5" s="47" t="s">
        <v>72</v>
      </c>
      <c r="D5" s="48">
        <v>930753.28</v>
      </c>
      <c r="E5" s="48">
        <v>624766.47</v>
      </c>
      <c r="F5" s="48">
        <v>867248.17</v>
      </c>
      <c r="G5" s="48">
        <v>569385.8</v>
      </c>
      <c r="H5" s="49">
        <v>305986.81</v>
      </c>
      <c r="I5" s="49">
        <v>297862.37</v>
      </c>
      <c r="J5" s="50">
        <v>0.9734483979881355</v>
      </c>
      <c r="K5" s="51">
        <v>79707.6</v>
      </c>
      <c r="L5" s="51">
        <v>78390.86</v>
      </c>
      <c r="M5" s="52">
        <v>23411.873542600897</v>
      </c>
      <c r="N5" s="52">
        <v>22339.57399103139</v>
      </c>
      <c r="O5" s="52">
        <v>15727.060089686101</v>
      </c>
      <c r="P5" s="52">
        <v>1072.2995515695068</v>
      </c>
      <c r="Q5" s="52">
        <v>6612.513901345292</v>
      </c>
      <c r="R5" s="52">
        <v>10544.278923766817</v>
      </c>
      <c r="S5" s="53">
        <v>79707.6</v>
      </c>
      <c r="T5" s="51">
        <v>49757.92</v>
      </c>
      <c r="U5" s="51">
        <v>47251.19</v>
      </c>
      <c r="V5" s="53">
        <f aca="true" t="shared" si="0" ref="V5:V68">T5</f>
        <v>49757.92</v>
      </c>
      <c r="W5" s="51">
        <v>21496.12</v>
      </c>
      <c r="X5" s="51">
        <v>20481.97</v>
      </c>
      <c r="Y5" s="53">
        <f aca="true" t="shared" si="1" ref="Y5:Y68">X5</f>
        <v>20481.97</v>
      </c>
      <c r="Z5" s="51">
        <v>22138.2</v>
      </c>
      <c r="AA5" s="51">
        <v>21527.23</v>
      </c>
      <c r="AB5" s="53">
        <f aca="true" t="shared" si="2" ref="AB5:AB68">Z5</f>
        <v>22138.2</v>
      </c>
      <c r="AC5" s="51">
        <v>20250.36</v>
      </c>
      <c r="AD5" s="51">
        <v>19640.89</v>
      </c>
      <c r="AE5" s="51">
        <f aca="true" t="shared" si="3" ref="AE5:AE68">AC5</f>
        <v>20250.36</v>
      </c>
      <c r="AF5" s="51">
        <v>87179.16</v>
      </c>
      <c r="AG5" s="51">
        <v>84754.5</v>
      </c>
      <c r="AH5" s="51">
        <f aca="true" t="shared" si="4" ref="AH5:AH68">AF5</f>
        <v>87179.16</v>
      </c>
      <c r="AI5" s="51">
        <v>12012.84</v>
      </c>
      <c r="AJ5" s="51">
        <v>11592.66</v>
      </c>
      <c r="AK5" s="51">
        <f aca="true" t="shared" si="5" ref="AK5:AK68">AI5</f>
        <v>12012.84</v>
      </c>
      <c r="AL5" s="51">
        <v>4749.45</v>
      </c>
      <c r="AM5" s="51">
        <v>6066.87</v>
      </c>
      <c r="AN5" s="51">
        <f aca="true" t="shared" si="6" ref="AN5:AN68">AM5</f>
        <v>6066.87</v>
      </c>
      <c r="AO5" s="51">
        <v>8695.16</v>
      </c>
      <c r="AP5" s="51">
        <v>8156.2</v>
      </c>
      <c r="AQ5" s="51">
        <f aca="true" t="shared" si="7" ref="AQ5:AQ68">AO5</f>
        <v>8695.16</v>
      </c>
      <c r="AR5" s="51">
        <v>0</v>
      </c>
      <c r="AS5" s="51">
        <v>0</v>
      </c>
      <c r="AT5" s="51"/>
      <c r="AU5" s="51">
        <v>0</v>
      </c>
      <c r="AV5" s="51">
        <v>0</v>
      </c>
      <c r="AW5" s="51"/>
      <c r="AX5" s="51">
        <v>0</v>
      </c>
      <c r="AY5" s="51">
        <v>0</v>
      </c>
      <c r="AZ5" s="51"/>
      <c r="BA5" s="54">
        <v>624766.47</v>
      </c>
      <c r="BB5" s="54">
        <v>569385.8</v>
      </c>
      <c r="BC5" s="55">
        <v>0.9113578070218784</v>
      </c>
      <c r="BD5" s="51">
        <v>278472.25</v>
      </c>
      <c r="BE5" s="51">
        <v>246357.49</v>
      </c>
      <c r="BF5" s="51">
        <v>10073.88</v>
      </c>
      <c r="BG5" s="51">
        <v>5629.59</v>
      </c>
      <c r="BH5" s="51">
        <v>0</v>
      </c>
      <c r="BI5" s="51">
        <v>0</v>
      </c>
      <c r="BJ5" s="51">
        <v>0</v>
      </c>
      <c r="BK5" s="51">
        <v>0</v>
      </c>
      <c r="BL5" s="51">
        <v>91212.17</v>
      </c>
      <c r="BM5" s="51">
        <v>85081.91</v>
      </c>
      <c r="BN5" s="51">
        <v>3052.85</v>
      </c>
      <c r="BO5" s="51">
        <v>2224.78</v>
      </c>
      <c r="BP5" s="51">
        <v>6192</v>
      </c>
      <c r="BQ5" s="51">
        <v>6501.76</v>
      </c>
      <c r="BR5" s="51">
        <v>93581.42</v>
      </c>
      <c r="BS5" s="51">
        <v>88930.55</v>
      </c>
      <c r="BT5" s="51">
        <v>64338.59</v>
      </c>
      <c r="BU5" s="51">
        <v>64121.5</v>
      </c>
      <c r="BV5" s="51">
        <v>0</v>
      </c>
      <c r="BW5" s="51">
        <v>0</v>
      </c>
      <c r="BX5" s="51">
        <v>27433.3</v>
      </c>
      <c r="BY5" s="51">
        <v>20809.72</v>
      </c>
      <c r="BZ5" s="51">
        <v>3111.54</v>
      </c>
      <c r="CA5" s="51">
        <v>2317.01</v>
      </c>
      <c r="CB5" s="51">
        <v>15238.47</v>
      </c>
      <c r="CC5" s="51">
        <v>14961.26</v>
      </c>
      <c r="CD5" s="51">
        <v>0</v>
      </c>
      <c r="CE5" s="51">
        <v>0</v>
      </c>
      <c r="CF5" s="51">
        <v>8772</v>
      </c>
      <c r="CG5" s="51">
        <v>10317.02</v>
      </c>
      <c r="CH5" s="51">
        <v>18486</v>
      </c>
      <c r="CI5" s="51">
        <v>17471.68</v>
      </c>
      <c r="CJ5" s="51">
        <v>4802</v>
      </c>
      <c r="CK5" s="51">
        <v>4661.53</v>
      </c>
      <c r="CL5" s="51">
        <v>0</v>
      </c>
      <c r="CM5" s="51">
        <v>0</v>
      </c>
    </row>
    <row r="6" spans="1:91" s="10" customFormat="1" ht="12.75">
      <c r="A6" s="47" t="s">
        <v>70</v>
      </c>
      <c r="B6" s="47" t="s">
        <v>74</v>
      </c>
      <c r="C6" s="47" t="s">
        <v>72</v>
      </c>
      <c r="D6" s="48">
        <v>1064909.25</v>
      </c>
      <c r="E6" s="48">
        <v>742404.22</v>
      </c>
      <c r="F6" s="48">
        <v>968015.68</v>
      </c>
      <c r="G6" s="48">
        <v>648811.05</v>
      </c>
      <c r="H6" s="49">
        <v>322505.03</v>
      </c>
      <c r="I6" s="49">
        <v>319204.63</v>
      </c>
      <c r="J6" s="50">
        <v>0.9897663611634213</v>
      </c>
      <c r="K6" s="51">
        <v>83092.56</v>
      </c>
      <c r="L6" s="51">
        <v>80973.81</v>
      </c>
      <c r="M6" s="52">
        <v>24406.11067264574</v>
      </c>
      <c r="N6" s="52">
        <v>23288.273542600895</v>
      </c>
      <c r="O6" s="52">
        <v>16394.94457399103</v>
      </c>
      <c r="P6" s="52">
        <v>1117.837130044843</v>
      </c>
      <c r="Q6" s="52">
        <v>6893.328968609865</v>
      </c>
      <c r="R6" s="52">
        <v>10992.065112107623</v>
      </c>
      <c r="S6" s="53">
        <v>83092.56</v>
      </c>
      <c r="T6" s="51">
        <v>51493.32</v>
      </c>
      <c r="U6" s="51">
        <v>51070.87</v>
      </c>
      <c r="V6" s="53">
        <f t="shared" si="0"/>
        <v>51493.32</v>
      </c>
      <c r="W6" s="51">
        <v>22245.76</v>
      </c>
      <c r="X6" s="51">
        <v>22159.14</v>
      </c>
      <c r="Y6" s="53">
        <f t="shared" si="1"/>
        <v>22159.14</v>
      </c>
      <c r="Z6" s="51">
        <v>22998.24</v>
      </c>
      <c r="AA6" s="51">
        <v>22758.17</v>
      </c>
      <c r="AB6" s="53">
        <f t="shared" si="2"/>
        <v>22998.24</v>
      </c>
      <c r="AC6" s="51">
        <v>21037.8</v>
      </c>
      <c r="AD6" s="51">
        <v>20600.54</v>
      </c>
      <c r="AE6" s="51">
        <f t="shared" si="3"/>
        <v>21037.8</v>
      </c>
      <c r="AF6" s="51">
        <v>90568.68</v>
      </c>
      <c r="AG6" s="51">
        <v>89504.62</v>
      </c>
      <c r="AH6" s="51">
        <f t="shared" si="4"/>
        <v>90568.68</v>
      </c>
      <c r="AI6" s="51">
        <v>14440.92</v>
      </c>
      <c r="AJ6" s="51">
        <v>14055.47</v>
      </c>
      <c r="AK6" s="51">
        <f t="shared" si="5"/>
        <v>14440.92</v>
      </c>
      <c r="AL6" s="51">
        <v>7594.75</v>
      </c>
      <c r="AM6" s="51">
        <v>9240.53</v>
      </c>
      <c r="AN6" s="51">
        <f t="shared" si="6"/>
        <v>9240.53</v>
      </c>
      <c r="AO6" s="51">
        <v>9033</v>
      </c>
      <c r="AP6" s="51">
        <v>8841.48</v>
      </c>
      <c r="AQ6" s="51">
        <f t="shared" si="7"/>
        <v>9033</v>
      </c>
      <c r="AR6" s="51">
        <v>0</v>
      </c>
      <c r="AS6" s="51">
        <v>0</v>
      </c>
      <c r="AT6" s="51"/>
      <c r="AU6" s="51">
        <v>0</v>
      </c>
      <c r="AV6" s="51">
        <v>0</v>
      </c>
      <c r="AW6" s="51"/>
      <c r="AX6" s="51">
        <v>0</v>
      </c>
      <c r="AY6" s="51">
        <v>0</v>
      </c>
      <c r="AZ6" s="51"/>
      <c r="BA6" s="54">
        <v>742404.22</v>
      </c>
      <c r="BB6" s="54">
        <v>648811.05</v>
      </c>
      <c r="BC6" s="55">
        <v>0.8739323302876699</v>
      </c>
      <c r="BD6" s="51">
        <v>339292.57</v>
      </c>
      <c r="BE6" s="51">
        <v>281340.11</v>
      </c>
      <c r="BF6" s="51">
        <v>13914.66</v>
      </c>
      <c r="BG6" s="51">
        <v>7332.93</v>
      </c>
      <c r="BH6" s="51">
        <v>0</v>
      </c>
      <c r="BI6" s="51">
        <v>0</v>
      </c>
      <c r="BJ6" s="51">
        <v>0</v>
      </c>
      <c r="BK6" s="51">
        <v>0</v>
      </c>
      <c r="BL6" s="51">
        <v>113142.4</v>
      </c>
      <c r="BM6" s="51">
        <v>100088.61</v>
      </c>
      <c r="BN6" s="51">
        <v>4361.43</v>
      </c>
      <c r="BO6" s="51">
        <v>3799.43</v>
      </c>
      <c r="BP6" s="51">
        <v>13878</v>
      </c>
      <c r="BQ6" s="51">
        <v>15662.33</v>
      </c>
      <c r="BR6" s="51">
        <v>95517.3</v>
      </c>
      <c r="BS6" s="51">
        <v>91821.62</v>
      </c>
      <c r="BT6" s="51">
        <v>72554.49</v>
      </c>
      <c r="BU6" s="51">
        <v>70504.33</v>
      </c>
      <c r="BV6" s="51">
        <v>0</v>
      </c>
      <c r="BW6" s="51">
        <v>0</v>
      </c>
      <c r="BX6" s="51">
        <v>40587.89</v>
      </c>
      <c r="BY6" s="51">
        <v>29584.26</v>
      </c>
      <c r="BZ6" s="51">
        <v>4361.43</v>
      </c>
      <c r="CA6" s="51">
        <v>3799.43</v>
      </c>
      <c r="CB6" s="51">
        <v>3523.05</v>
      </c>
      <c r="CC6" s="51">
        <v>3552.26</v>
      </c>
      <c r="CD6" s="51">
        <v>0</v>
      </c>
      <c r="CE6" s="51">
        <v>0</v>
      </c>
      <c r="CF6" s="51">
        <v>11197.2</v>
      </c>
      <c r="CG6" s="51">
        <v>13571.52</v>
      </c>
      <c r="CH6" s="51">
        <v>21841.8</v>
      </c>
      <c r="CI6" s="51">
        <v>19657.36</v>
      </c>
      <c r="CJ6" s="51">
        <v>8232</v>
      </c>
      <c r="CK6" s="51">
        <v>8096.86</v>
      </c>
      <c r="CL6" s="51">
        <v>0</v>
      </c>
      <c r="CM6" s="51">
        <v>0</v>
      </c>
    </row>
    <row r="7" spans="1:91" s="10" customFormat="1" ht="12.75">
      <c r="A7" s="47" t="s">
        <v>70</v>
      </c>
      <c r="B7" s="47" t="s">
        <v>75</v>
      </c>
      <c r="C7" s="47" t="s">
        <v>72</v>
      </c>
      <c r="D7" s="48">
        <v>670915.18</v>
      </c>
      <c r="E7" s="48">
        <v>465169.69</v>
      </c>
      <c r="F7" s="48">
        <v>600020.21</v>
      </c>
      <c r="G7" s="48">
        <v>387998.09</v>
      </c>
      <c r="H7" s="49">
        <v>205745.49</v>
      </c>
      <c r="I7" s="49">
        <v>212022.12</v>
      </c>
      <c r="J7" s="50">
        <v>1.030506768337911</v>
      </c>
      <c r="K7" s="51">
        <v>52653.28</v>
      </c>
      <c r="L7" s="51">
        <v>53760.51</v>
      </c>
      <c r="M7" s="52">
        <v>15465.42529147982</v>
      </c>
      <c r="N7" s="52">
        <v>14757.085201793723</v>
      </c>
      <c r="O7" s="52">
        <v>10388.98798206278</v>
      </c>
      <c r="P7" s="52">
        <v>708.3400896860986</v>
      </c>
      <c r="Q7" s="52">
        <v>4368.097219730941</v>
      </c>
      <c r="R7" s="52">
        <v>6965.344215246636</v>
      </c>
      <c r="S7" s="53">
        <v>52653.28</v>
      </c>
      <c r="T7" s="51">
        <v>32792.08</v>
      </c>
      <c r="U7" s="51">
        <v>33378.28</v>
      </c>
      <c r="V7" s="53">
        <f t="shared" si="0"/>
        <v>32792.08</v>
      </c>
      <c r="W7" s="51">
        <v>14166.24</v>
      </c>
      <c r="X7" s="51">
        <v>14477.45</v>
      </c>
      <c r="Y7" s="53">
        <f t="shared" si="1"/>
        <v>14477.45</v>
      </c>
      <c r="Z7" s="51">
        <v>14607.36</v>
      </c>
      <c r="AA7" s="51">
        <v>15014.36</v>
      </c>
      <c r="AB7" s="53">
        <f t="shared" si="2"/>
        <v>14607.36</v>
      </c>
      <c r="AC7" s="51">
        <v>13361.88</v>
      </c>
      <c r="AD7" s="51">
        <v>13496.3</v>
      </c>
      <c r="AE7" s="51">
        <f t="shared" si="3"/>
        <v>13361.88</v>
      </c>
      <c r="AF7" s="51">
        <v>57524.88</v>
      </c>
      <c r="AG7" s="51">
        <v>58999.96</v>
      </c>
      <c r="AH7" s="51">
        <f t="shared" si="4"/>
        <v>57524.88</v>
      </c>
      <c r="AI7" s="51">
        <v>9172.32</v>
      </c>
      <c r="AJ7" s="51">
        <v>9153.85</v>
      </c>
      <c r="AK7" s="51">
        <f t="shared" si="5"/>
        <v>9172.32</v>
      </c>
      <c r="AL7" s="51">
        <v>5730.13</v>
      </c>
      <c r="AM7" s="51">
        <v>7925.57</v>
      </c>
      <c r="AN7" s="51">
        <f t="shared" si="6"/>
        <v>7925.57</v>
      </c>
      <c r="AO7" s="51">
        <v>5737.32</v>
      </c>
      <c r="AP7" s="51">
        <v>5815.84</v>
      </c>
      <c r="AQ7" s="51">
        <f t="shared" si="7"/>
        <v>5737.32</v>
      </c>
      <c r="AR7" s="51">
        <v>0</v>
      </c>
      <c r="AS7" s="51">
        <v>0</v>
      </c>
      <c r="AT7" s="51"/>
      <c r="AU7" s="51">
        <v>0</v>
      </c>
      <c r="AV7" s="51">
        <v>0</v>
      </c>
      <c r="AW7" s="51"/>
      <c r="AX7" s="51">
        <v>0</v>
      </c>
      <c r="AY7" s="51">
        <v>0</v>
      </c>
      <c r="AZ7" s="51"/>
      <c r="BA7" s="54">
        <v>465169.69</v>
      </c>
      <c r="BB7" s="54">
        <v>387998.09</v>
      </c>
      <c r="BC7" s="55">
        <v>0.8341001108649189</v>
      </c>
      <c r="BD7" s="51">
        <v>268638.8</v>
      </c>
      <c r="BE7" s="51">
        <v>198564.26</v>
      </c>
      <c r="BF7" s="51">
        <v>14055.44</v>
      </c>
      <c r="BG7" s="51">
        <v>6147.21</v>
      </c>
      <c r="BH7" s="51">
        <v>0</v>
      </c>
      <c r="BI7" s="51">
        <v>0</v>
      </c>
      <c r="BJ7" s="51">
        <v>0</v>
      </c>
      <c r="BK7" s="51">
        <v>0</v>
      </c>
      <c r="BL7" s="51">
        <v>71680.78</v>
      </c>
      <c r="BM7" s="51">
        <v>72872.28</v>
      </c>
      <c r="BN7" s="51">
        <v>5143.69</v>
      </c>
      <c r="BO7" s="51">
        <v>3877.63</v>
      </c>
      <c r="BP7" s="51">
        <v>7740</v>
      </c>
      <c r="BQ7" s="51">
        <v>7862.79</v>
      </c>
      <c r="BR7" s="51">
        <v>0</v>
      </c>
      <c r="BS7" s="51">
        <v>0</v>
      </c>
      <c r="BT7" s="51">
        <v>48998.73</v>
      </c>
      <c r="BU7" s="51">
        <v>53779.5</v>
      </c>
      <c r="BV7" s="51">
        <v>0</v>
      </c>
      <c r="BW7" s="51">
        <v>0</v>
      </c>
      <c r="BX7" s="51">
        <v>22517.46</v>
      </c>
      <c r="BY7" s="51">
        <v>18928.15</v>
      </c>
      <c r="BZ7" s="51">
        <v>2393.49</v>
      </c>
      <c r="CA7" s="51">
        <v>1408.19</v>
      </c>
      <c r="CB7" s="51">
        <v>1834.3</v>
      </c>
      <c r="CC7" s="51">
        <v>2034.54</v>
      </c>
      <c r="CD7" s="51">
        <v>0</v>
      </c>
      <c r="CE7" s="51">
        <v>0</v>
      </c>
      <c r="CF7" s="51">
        <v>6708</v>
      </c>
      <c r="CG7" s="51">
        <v>8275.66</v>
      </c>
      <c r="CH7" s="51">
        <v>13107</v>
      </c>
      <c r="CI7" s="51">
        <v>11879.62</v>
      </c>
      <c r="CJ7" s="51">
        <v>2352</v>
      </c>
      <c r="CK7" s="51">
        <v>2368.26</v>
      </c>
      <c r="CL7" s="51">
        <v>0</v>
      </c>
      <c r="CM7" s="51">
        <v>0</v>
      </c>
    </row>
    <row r="8" spans="1:91" s="10" customFormat="1" ht="12.75">
      <c r="A8" s="47" t="s">
        <v>70</v>
      </c>
      <c r="B8" s="47" t="s">
        <v>76</v>
      </c>
      <c r="C8" s="47" t="s">
        <v>72</v>
      </c>
      <c r="D8" s="48">
        <v>1062439.33</v>
      </c>
      <c r="E8" s="48">
        <v>712173.15</v>
      </c>
      <c r="F8" s="48">
        <v>1063312.86</v>
      </c>
      <c r="G8" s="48">
        <v>698969.97</v>
      </c>
      <c r="H8" s="49">
        <v>350266.18</v>
      </c>
      <c r="I8" s="49">
        <v>364342.89</v>
      </c>
      <c r="J8" s="50">
        <v>1.0401886074185067</v>
      </c>
      <c r="K8" s="51">
        <v>87016.92</v>
      </c>
      <c r="L8" s="51">
        <v>91390.4</v>
      </c>
      <c r="M8" s="52">
        <v>25558.78143497758</v>
      </c>
      <c r="N8" s="52">
        <v>24388.150224215246</v>
      </c>
      <c r="O8" s="52">
        <v>17169.257757847532</v>
      </c>
      <c r="P8" s="52">
        <v>1170.6312107623319</v>
      </c>
      <c r="Q8" s="52">
        <v>7218.892466367713</v>
      </c>
      <c r="R8" s="52">
        <v>11511.206905829597</v>
      </c>
      <c r="S8" s="53">
        <v>87016.92</v>
      </c>
      <c r="T8" s="51">
        <v>58718.96</v>
      </c>
      <c r="U8" s="51">
        <v>59239.14</v>
      </c>
      <c r="V8" s="53">
        <f t="shared" si="0"/>
        <v>58718.96</v>
      </c>
      <c r="W8" s="51">
        <v>25367.24</v>
      </c>
      <c r="X8" s="51">
        <v>25764.81</v>
      </c>
      <c r="Y8" s="53">
        <f t="shared" si="1"/>
        <v>25764.81</v>
      </c>
      <c r="Z8" s="51">
        <v>25087.09</v>
      </c>
      <c r="AA8" s="51">
        <v>26121.57</v>
      </c>
      <c r="AB8" s="53">
        <f t="shared" si="2"/>
        <v>25087.09</v>
      </c>
      <c r="AC8" s="51">
        <v>22948.07</v>
      </c>
      <c r="AD8" s="51">
        <v>23510.31</v>
      </c>
      <c r="AE8" s="51">
        <f t="shared" si="3"/>
        <v>22948.07</v>
      </c>
      <c r="AF8" s="51">
        <v>98793.1</v>
      </c>
      <c r="AG8" s="51">
        <v>102643.78</v>
      </c>
      <c r="AH8" s="51">
        <f t="shared" si="4"/>
        <v>98793.1</v>
      </c>
      <c r="AI8" s="51">
        <v>15752.49</v>
      </c>
      <c r="AJ8" s="51">
        <v>15812.95</v>
      </c>
      <c r="AK8" s="51">
        <f t="shared" si="5"/>
        <v>15752.49</v>
      </c>
      <c r="AL8" s="51">
        <v>6718.92</v>
      </c>
      <c r="AM8" s="51">
        <v>9767.91</v>
      </c>
      <c r="AN8" s="51">
        <f t="shared" si="6"/>
        <v>9767.91</v>
      </c>
      <c r="AO8" s="51">
        <v>9863.39</v>
      </c>
      <c r="AP8" s="51">
        <v>10092.02</v>
      </c>
      <c r="AQ8" s="51">
        <f t="shared" si="7"/>
        <v>9863.39</v>
      </c>
      <c r="AR8" s="51">
        <v>0</v>
      </c>
      <c r="AS8" s="51">
        <v>0</v>
      </c>
      <c r="AT8" s="51"/>
      <c r="AU8" s="51">
        <v>0</v>
      </c>
      <c r="AV8" s="51">
        <v>0</v>
      </c>
      <c r="AW8" s="51"/>
      <c r="AX8" s="51">
        <v>0</v>
      </c>
      <c r="AY8" s="51">
        <v>0</v>
      </c>
      <c r="AZ8" s="51"/>
      <c r="BA8" s="54">
        <v>712173.15</v>
      </c>
      <c r="BB8" s="54">
        <v>698969.97</v>
      </c>
      <c r="BC8" s="55">
        <v>0.9814607164002184</v>
      </c>
      <c r="BD8" s="51">
        <v>353986.62</v>
      </c>
      <c r="BE8" s="51">
        <v>305776.86</v>
      </c>
      <c r="BF8" s="51">
        <v>16213.44</v>
      </c>
      <c r="BG8" s="51">
        <v>7951.46</v>
      </c>
      <c r="BH8" s="51">
        <v>0</v>
      </c>
      <c r="BI8" s="51">
        <v>0</v>
      </c>
      <c r="BJ8" s="51">
        <v>0</v>
      </c>
      <c r="BK8" s="51">
        <v>0</v>
      </c>
      <c r="BL8" s="51">
        <v>133195.14</v>
      </c>
      <c r="BM8" s="51">
        <v>153375.98</v>
      </c>
      <c r="BN8" s="51">
        <v>5667.23</v>
      </c>
      <c r="BO8" s="51">
        <v>4877.13</v>
      </c>
      <c r="BP8" s="51">
        <v>13122</v>
      </c>
      <c r="BQ8" s="51">
        <v>14432.19</v>
      </c>
      <c r="BR8" s="51">
        <v>0</v>
      </c>
      <c r="BS8" s="51">
        <v>320.69</v>
      </c>
      <c r="BT8" s="51">
        <v>89979.01</v>
      </c>
      <c r="BU8" s="51">
        <v>120758.92</v>
      </c>
      <c r="BV8" s="51">
        <v>0</v>
      </c>
      <c r="BW8" s="51">
        <v>0</v>
      </c>
      <c r="BX8" s="51">
        <v>43281.97</v>
      </c>
      <c r="BY8" s="51">
        <v>32288.1</v>
      </c>
      <c r="BZ8" s="51">
        <v>5667.23</v>
      </c>
      <c r="CA8" s="51">
        <v>4877.13</v>
      </c>
      <c r="CB8" s="51">
        <v>2858.73</v>
      </c>
      <c r="CC8" s="51">
        <v>3032.19</v>
      </c>
      <c r="CD8" s="51">
        <v>0</v>
      </c>
      <c r="CE8" s="51">
        <v>0</v>
      </c>
      <c r="CF8" s="51">
        <v>12358.2</v>
      </c>
      <c r="CG8" s="51">
        <v>14490.02</v>
      </c>
      <c r="CH8" s="51">
        <v>26164.8</v>
      </c>
      <c r="CI8" s="51">
        <v>24712.29</v>
      </c>
      <c r="CJ8" s="51">
        <v>9678.78</v>
      </c>
      <c r="CK8" s="51">
        <v>12077.01</v>
      </c>
      <c r="CL8" s="51">
        <v>0</v>
      </c>
      <c r="CM8" s="51">
        <v>0</v>
      </c>
    </row>
    <row r="9" spans="1:91" s="10" customFormat="1" ht="12.75">
      <c r="A9" s="47" t="s">
        <v>70</v>
      </c>
      <c r="B9" s="47" t="s">
        <v>77</v>
      </c>
      <c r="C9" s="47" t="s">
        <v>72</v>
      </c>
      <c r="D9" s="48">
        <v>875666.72</v>
      </c>
      <c r="E9" s="48">
        <v>567458.67</v>
      </c>
      <c r="F9" s="48">
        <v>768036.88</v>
      </c>
      <c r="G9" s="48">
        <v>474083.32</v>
      </c>
      <c r="H9" s="49">
        <v>308208.05</v>
      </c>
      <c r="I9" s="49">
        <v>293953.56</v>
      </c>
      <c r="J9" s="50">
        <v>0.9537504292960549</v>
      </c>
      <c r="K9" s="51">
        <v>81790.16</v>
      </c>
      <c r="L9" s="51">
        <v>75635.05</v>
      </c>
      <c r="M9" s="52">
        <v>24023.567174887896</v>
      </c>
      <c r="N9" s="52">
        <v>22923.251121076235</v>
      </c>
      <c r="O9" s="52">
        <v>16137.96878923767</v>
      </c>
      <c r="P9" s="52">
        <v>1100.3160538116592</v>
      </c>
      <c r="Q9" s="52">
        <v>6785.282331838565</v>
      </c>
      <c r="R9" s="52">
        <v>10819.774529147982</v>
      </c>
      <c r="S9" s="53">
        <v>81790.16</v>
      </c>
      <c r="T9" s="51">
        <v>48505.56</v>
      </c>
      <c r="U9" s="51">
        <v>46853.2</v>
      </c>
      <c r="V9" s="53">
        <f t="shared" si="0"/>
        <v>48505.56</v>
      </c>
      <c r="W9" s="51">
        <v>20955</v>
      </c>
      <c r="X9" s="51">
        <v>20316.03</v>
      </c>
      <c r="Y9" s="53">
        <f t="shared" si="1"/>
        <v>20316.03</v>
      </c>
      <c r="Z9" s="51">
        <v>22180.44</v>
      </c>
      <c r="AA9" s="51">
        <v>21157.92</v>
      </c>
      <c r="AB9" s="53">
        <f t="shared" si="2"/>
        <v>22180.44</v>
      </c>
      <c r="AC9" s="51">
        <v>20289</v>
      </c>
      <c r="AD9" s="51">
        <v>18980.72</v>
      </c>
      <c r="AE9" s="51">
        <f t="shared" si="3"/>
        <v>20289</v>
      </c>
      <c r="AF9" s="51">
        <v>87345.84</v>
      </c>
      <c r="AG9" s="51">
        <v>83063.51</v>
      </c>
      <c r="AH9" s="51">
        <f t="shared" si="4"/>
        <v>87345.84</v>
      </c>
      <c r="AI9" s="51">
        <v>13927.44</v>
      </c>
      <c r="AJ9" s="51">
        <v>12606.36</v>
      </c>
      <c r="AK9" s="51">
        <f t="shared" si="5"/>
        <v>13927.44</v>
      </c>
      <c r="AL9" s="51">
        <v>4503.01</v>
      </c>
      <c r="AM9" s="51">
        <v>7206.08</v>
      </c>
      <c r="AN9" s="51">
        <f t="shared" si="6"/>
        <v>7206.08</v>
      </c>
      <c r="AO9" s="51">
        <v>8711.6</v>
      </c>
      <c r="AP9" s="51">
        <v>8134.69</v>
      </c>
      <c r="AQ9" s="51">
        <f t="shared" si="7"/>
        <v>8711.6</v>
      </c>
      <c r="AR9" s="51">
        <v>0</v>
      </c>
      <c r="AS9" s="51">
        <v>0</v>
      </c>
      <c r="AT9" s="51"/>
      <c r="AU9" s="51">
        <v>0</v>
      </c>
      <c r="AV9" s="51">
        <v>0</v>
      </c>
      <c r="AW9" s="51"/>
      <c r="AX9" s="51">
        <v>0</v>
      </c>
      <c r="AY9" s="51">
        <v>0</v>
      </c>
      <c r="AZ9" s="51"/>
      <c r="BA9" s="54">
        <v>567458.67</v>
      </c>
      <c r="BB9" s="54">
        <v>474083.32</v>
      </c>
      <c r="BC9" s="55">
        <v>0.8354499544433781</v>
      </c>
      <c r="BD9" s="51">
        <v>315953.88</v>
      </c>
      <c r="BE9" s="51">
        <v>241045.11</v>
      </c>
      <c r="BF9" s="51">
        <v>14661.06</v>
      </c>
      <c r="BG9" s="51">
        <v>6064.15</v>
      </c>
      <c r="BH9" s="51">
        <v>0</v>
      </c>
      <c r="BI9" s="51">
        <v>0</v>
      </c>
      <c r="BJ9" s="51">
        <v>0</v>
      </c>
      <c r="BK9" s="51">
        <v>0</v>
      </c>
      <c r="BL9" s="51">
        <v>86175.86</v>
      </c>
      <c r="BM9" s="51">
        <v>82696.45</v>
      </c>
      <c r="BN9" s="51">
        <v>6186.59</v>
      </c>
      <c r="BO9" s="51">
        <v>3877.12</v>
      </c>
      <c r="BP9" s="51">
        <v>11382</v>
      </c>
      <c r="BQ9" s="51">
        <v>11570.27</v>
      </c>
      <c r="BR9" s="51">
        <v>0</v>
      </c>
      <c r="BS9" s="51">
        <v>3.58</v>
      </c>
      <c r="BT9" s="51">
        <v>56620.52</v>
      </c>
      <c r="BU9" s="51">
        <v>62587.04</v>
      </c>
      <c r="BV9" s="51">
        <v>0</v>
      </c>
      <c r="BW9" s="51">
        <v>0</v>
      </c>
      <c r="BX9" s="51">
        <v>29555.34</v>
      </c>
      <c r="BY9" s="51">
        <v>20109.72</v>
      </c>
      <c r="BZ9" s="51">
        <v>3651.97</v>
      </c>
      <c r="CA9" s="51">
        <v>1990.98</v>
      </c>
      <c r="CB9" s="51">
        <v>5404.45</v>
      </c>
      <c r="CC9" s="51">
        <v>5773.95</v>
      </c>
      <c r="CD9" s="51">
        <v>0</v>
      </c>
      <c r="CE9" s="51">
        <v>0</v>
      </c>
      <c r="CF9" s="51">
        <v>9933</v>
      </c>
      <c r="CG9" s="51">
        <v>13123.21</v>
      </c>
      <c r="CH9" s="51">
        <v>20976</v>
      </c>
      <c r="CI9" s="51">
        <v>18208.47</v>
      </c>
      <c r="CJ9" s="51">
        <v>6958</v>
      </c>
      <c r="CK9" s="51">
        <v>7033.27</v>
      </c>
      <c r="CL9" s="51">
        <v>0</v>
      </c>
      <c r="CM9" s="51">
        <v>0</v>
      </c>
    </row>
    <row r="10" spans="1:91" s="10" customFormat="1" ht="12.75">
      <c r="A10" s="47" t="s">
        <v>70</v>
      </c>
      <c r="B10" s="47" t="s">
        <v>78</v>
      </c>
      <c r="C10" s="47" t="s">
        <v>72</v>
      </c>
      <c r="D10" s="48">
        <v>982371.51</v>
      </c>
      <c r="E10" s="48">
        <v>650342.96</v>
      </c>
      <c r="F10" s="48">
        <v>920238.23</v>
      </c>
      <c r="G10" s="48">
        <v>584862.01</v>
      </c>
      <c r="H10" s="49">
        <v>332028.55</v>
      </c>
      <c r="I10" s="49">
        <v>335376.22</v>
      </c>
      <c r="J10" s="50">
        <v>1.0100824763412661</v>
      </c>
      <c r="K10" s="51">
        <v>88083.36</v>
      </c>
      <c r="L10" s="51">
        <v>86412.37</v>
      </c>
      <c r="M10" s="52">
        <v>25872.018295964124</v>
      </c>
      <c r="N10" s="52">
        <v>24687.040358744394</v>
      </c>
      <c r="O10" s="52">
        <v>17379.67641255605</v>
      </c>
      <c r="P10" s="52">
        <v>1184.9779372197308</v>
      </c>
      <c r="Q10" s="52">
        <v>7307.36394618834</v>
      </c>
      <c r="R10" s="52">
        <v>11652.283049327354</v>
      </c>
      <c r="S10" s="53">
        <v>88083.36</v>
      </c>
      <c r="T10" s="51">
        <v>47624.24</v>
      </c>
      <c r="U10" s="51">
        <v>48249.98</v>
      </c>
      <c r="V10" s="53">
        <f t="shared" si="0"/>
        <v>47624.24</v>
      </c>
      <c r="W10" s="51">
        <v>20574.2</v>
      </c>
      <c r="X10" s="51">
        <v>20911.35</v>
      </c>
      <c r="Y10" s="53">
        <f t="shared" si="1"/>
        <v>20911.35</v>
      </c>
      <c r="Z10" s="51">
        <v>22918.44</v>
      </c>
      <c r="AA10" s="51">
        <v>22996.62</v>
      </c>
      <c r="AB10" s="53">
        <f t="shared" si="2"/>
        <v>22918.44</v>
      </c>
      <c r="AC10" s="51">
        <v>20964.12</v>
      </c>
      <c r="AD10" s="51">
        <v>20883.14</v>
      </c>
      <c r="AE10" s="51">
        <f t="shared" si="3"/>
        <v>20964.12</v>
      </c>
      <c r="AF10" s="51">
        <v>90251.4</v>
      </c>
      <c r="AG10" s="51">
        <v>90406.19</v>
      </c>
      <c r="AH10" s="51">
        <f t="shared" si="4"/>
        <v>90251.4</v>
      </c>
      <c r="AI10" s="51">
        <v>14390.76</v>
      </c>
      <c r="AJ10" s="51">
        <v>14038.94</v>
      </c>
      <c r="AK10" s="51">
        <f t="shared" si="5"/>
        <v>14390.76</v>
      </c>
      <c r="AL10" s="51">
        <v>18220.39</v>
      </c>
      <c r="AM10" s="51">
        <v>22587.89</v>
      </c>
      <c r="AN10" s="51">
        <f t="shared" si="6"/>
        <v>22587.89</v>
      </c>
      <c r="AO10" s="51">
        <v>9001.64</v>
      </c>
      <c r="AP10" s="51">
        <v>8889.74</v>
      </c>
      <c r="AQ10" s="51">
        <f t="shared" si="7"/>
        <v>9001.64</v>
      </c>
      <c r="AR10" s="51">
        <v>0</v>
      </c>
      <c r="AS10" s="51">
        <v>0</v>
      </c>
      <c r="AT10" s="51"/>
      <c r="AU10" s="51">
        <v>0</v>
      </c>
      <c r="AV10" s="51">
        <v>0</v>
      </c>
      <c r="AW10" s="51"/>
      <c r="AX10" s="51">
        <v>0</v>
      </c>
      <c r="AY10" s="51">
        <v>0</v>
      </c>
      <c r="AZ10" s="51"/>
      <c r="BA10" s="54">
        <v>650342.96</v>
      </c>
      <c r="BB10" s="54">
        <v>584862.01</v>
      </c>
      <c r="BC10" s="55">
        <v>0.8993132023755591</v>
      </c>
      <c r="BD10" s="51">
        <v>311270.18</v>
      </c>
      <c r="BE10" s="51">
        <v>255834.03</v>
      </c>
      <c r="BF10" s="51">
        <v>11827.48</v>
      </c>
      <c r="BG10" s="51">
        <v>4595.43</v>
      </c>
      <c r="BH10" s="51">
        <v>0</v>
      </c>
      <c r="BI10" s="51">
        <v>0</v>
      </c>
      <c r="BJ10" s="51">
        <v>0</v>
      </c>
      <c r="BK10" s="51">
        <v>0</v>
      </c>
      <c r="BL10" s="51">
        <v>133024.29</v>
      </c>
      <c r="BM10" s="51">
        <v>131280.47</v>
      </c>
      <c r="BN10" s="51">
        <v>2028.38</v>
      </c>
      <c r="BO10" s="51">
        <v>1833.47</v>
      </c>
      <c r="BP10" s="51">
        <v>12900</v>
      </c>
      <c r="BQ10" s="51">
        <v>13515.35</v>
      </c>
      <c r="BR10" s="51">
        <v>0</v>
      </c>
      <c r="BS10" s="51">
        <v>0</v>
      </c>
      <c r="BT10" s="51">
        <v>89648.2</v>
      </c>
      <c r="BU10" s="51">
        <v>97513.59</v>
      </c>
      <c r="BV10" s="51">
        <v>0</v>
      </c>
      <c r="BW10" s="51">
        <v>0</v>
      </c>
      <c r="BX10" s="51">
        <v>43376.09</v>
      </c>
      <c r="BY10" s="51">
        <v>33929.25</v>
      </c>
      <c r="BZ10" s="51">
        <v>2260.53</v>
      </c>
      <c r="CA10" s="51">
        <v>2054.15</v>
      </c>
      <c r="CB10" s="51">
        <v>10013.81</v>
      </c>
      <c r="CC10" s="51">
        <v>10329.79</v>
      </c>
      <c r="CD10" s="51">
        <v>0</v>
      </c>
      <c r="CE10" s="51">
        <v>0</v>
      </c>
      <c r="CF10" s="51">
        <v>7740</v>
      </c>
      <c r="CG10" s="51">
        <v>10388.14</v>
      </c>
      <c r="CH10" s="51">
        <v>16258</v>
      </c>
      <c r="CI10" s="51">
        <v>13545.42</v>
      </c>
      <c r="CJ10" s="51">
        <v>9996</v>
      </c>
      <c r="CK10" s="51">
        <v>10042.92</v>
      </c>
      <c r="CL10" s="51">
        <v>0</v>
      </c>
      <c r="CM10" s="51">
        <v>0</v>
      </c>
    </row>
    <row r="11" spans="1:91" s="10" customFormat="1" ht="12.75">
      <c r="A11" s="47" t="s">
        <v>70</v>
      </c>
      <c r="B11" s="47" t="s">
        <v>79</v>
      </c>
      <c r="C11" s="47" t="s">
        <v>72</v>
      </c>
      <c r="D11" s="48">
        <v>687184.88</v>
      </c>
      <c r="E11" s="48">
        <v>460943.02</v>
      </c>
      <c r="F11" s="48">
        <v>611733.41</v>
      </c>
      <c r="G11" s="48">
        <v>387385.92</v>
      </c>
      <c r="H11" s="49">
        <v>226241.86</v>
      </c>
      <c r="I11" s="49">
        <v>224347.49</v>
      </c>
      <c r="J11" s="50">
        <v>0.9916267926722315</v>
      </c>
      <c r="K11" s="51">
        <v>59328.16</v>
      </c>
      <c r="L11" s="51">
        <v>56094.88</v>
      </c>
      <c r="M11" s="52">
        <v>17425.98421524664</v>
      </c>
      <c r="N11" s="52">
        <v>16627.847533632288</v>
      </c>
      <c r="O11" s="52">
        <v>11706.00466367713</v>
      </c>
      <c r="P11" s="52">
        <v>798.1366816143499</v>
      </c>
      <c r="Q11" s="52">
        <v>4921.842869955157</v>
      </c>
      <c r="R11" s="52">
        <v>7848.344035874439</v>
      </c>
      <c r="S11" s="53">
        <v>59328.16</v>
      </c>
      <c r="T11" s="51">
        <v>29057.76</v>
      </c>
      <c r="U11" s="51">
        <v>28202.13</v>
      </c>
      <c r="V11" s="53">
        <f t="shared" si="0"/>
        <v>29057.76</v>
      </c>
      <c r="W11" s="51">
        <v>12537.76</v>
      </c>
      <c r="X11" s="51">
        <v>12123.93</v>
      </c>
      <c r="Y11" s="53">
        <f t="shared" si="1"/>
        <v>12123.93</v>
      </c>
      <c r="Z11" s="51">
        <v>14800.08</v>
      </c>
      <c r="AA11" s="51">
        <v>14308.12</v>
      </c>
      <c r="AB11" s="53">
        <f t="shared" si="2"/>
        <v>14800.08</v>
      </c>
      <c r="AC11" s="51">
        <v>12931.68</v>
      </c>
      <c r="AD11" s="51">
        <v>12401.44</v>
      </c>
      <c r="AE11" s="51">
        <f t="shared" si="3"/>
        <v>12931.68</v>
      </c>
      <c r="AF11" s="51">
        <v>58282.8</v>
      </c>
      <c r="AG11" s="51">
        <v>56141.85</v>
      </c>
      <c r="AH11" s="51">
        <f t="shared" si="4"/>
        <v>58282.8</v>
      </c>
      <c r="AI11" s="51">
        <v>9292.8</v>
      </c>
      <c r="AJ11" s="51">
        <v>8554.13</v>
      </c>
      <c r="AK11" s="51">
        <f t="shared" si="5"/>
        <v>9292.8</v>
      </c>
      <c r="AL11" s="51">
        <v>24197.94</v>
      </c>
      <c r="AM11" s="51">
        <v>30975.92</v>
      </c>
      <c r="AN11" s="51">
        <f t="shared" si="6"/>
        <v>30975.92</v>
      </c>
      <c r="AO11" s="51">
        <v>5812.88</v>
      </c>
      <c r="AP11" s="51">
        <v>5545.09</v>
      </c>
      <c r="AQ11" s="51">
        <f t="shared" si="7"/>
        <v>5812.88</v>
      </c>
      <c r="AR11" s="51">
        <v>0</v>
      </c>
      <c r="AS11" s="51">
        <v>0</v>
      </c>
      <c r="AT11" s="51"/>
      <c r="AU11" s="51">
        <v>0</v>
      </c>
      <c r="AV11" s="51">
        <v>0</v>
      </c>
      <c r="AW11" s="51"/>
      <c r="AX11" s="51">
        <v>0</v>
      </c>
      <c r="AY11" s="51">
        <v>0</v>
      </c>
      <c r="AZ11" s="51"/>
      <c r="BA11" s="54">
        <v>460943.02</v>
      </c>
      <c r="BB11" s="54">
        <v>387385.92</v>
      </c>
      <c r="BC11" s="55">
        <v>0.8404204059755587</v>
      </c>
      <c r="BD11" s="51">
        <v>239649.86</v>
      </c>
      <c r="BE11" s="51">
        <v>185198.18</v>
      </c>
      <c r="BF11" s="51">
        <v>12902.56</v>
      </c>
      <c r="BG11" s="51">
        <v>4758.01</v>
      </c>
      <c r="BH11" s="51">
        <v>0</v>
      </c>
      <c r="BI11" s="51">
        <v>0</v>
      </c>
      <c r="BJ11" s="51">
        <v>0</v>
      </c>
      <c r="BK11" s="51">
        <v>0</v>
      </c>
      <c r="BL11" s="51">
        <v>84078.67</v>
      </c>
      <c r="BM11" s="51">
        <v>79287.27</v>
      </c>
      <c r="BN11" s="51">
        <v>4083.19</v>
      </c>
      <c r="BO11" s="51">
        <v>2623.64</v>
      </c>
      <c r="BP11" s="51">
        <v>6348</v>
      </c>
      <c r="BQ11" s="51">
        <v>5986.97</v>
      </c>
      <c r="BR11" s="51">
        <v>0</v>
      </c>
      <c r="BS11" s="51">
        <v>0</v>
      </c>
      <c r="BT11" s="51">
        <v>57100.91</v>
      </c>
      <c r="BU11" s="51">
        <v>66232.02</v>
      </c>
      <c r="BV11" s="51">
        <v>0</v>
      </c>
      <c r="BW11" s="51">
        <v>0</v>
      </c>
      <c r="BX11" s="51">
        <v>26977.76</v>
      </c>
      <c r="BY11" s="51">
        <v>13055.32</v>
      </c>
      <c r="BZ11" s="51">
        <v>2003.16</v>
      </c>
      <c r="CA11" s="51">
        <v>1221.31</v>
      </c>
      <c r="CB11" s="51">
        <v>2130.91</v>
      </c>
      <c r="CC11" s="51">
        <v>2046.92</v>
      </c>
      <c r="CD11" s="51">
        <v>0</v>
      </c>
      <c r="CE11" s="51">
        <v>0</v>
      </c>
      <c r="CF11" s="51">
        <v>9133.2</v>
      </c>
      <c r="CG11" s="51">
        <v>13084.41</v>
      </c>
      <c r="CH11" s="51">
        <v>15946.8</v>
      </c>
      <c r="CI11" s="51">
        <v>13302.02</v>
      </c>
      <c r="CJ11" s="51">
        <v>588</v>
      </c>
      <c r="CK11" s="51">
        <v>589.85</v>
      </c>
      <c r="CL11" s="51">
        <v>0</v>
      </c>
      <c r="CM11" s="51">
        <v>0</v>
      </c>
    </row>
    <row r="12" spans="1:91" s="10" customFormat="1" ht="12.75">
      <c r="A12" s="47" t="s">
        <v>70</v>
      </c>
      <c r="B12" s="47" t="s">
        <v>80</v>
      </c>
      <c r="C12" s="47" t="s">
        <v>72</v>
      </c>
      <c r="D12" s="48">
        <v>834273.1</v>
      </c>
      <c r="E12" s="48">
        <v>562474.82</v>
      </c>
      <c r="F12" s="48">
        <v>802628.88</v>
      </c>
      <c r="G12" s="48">
        <v>534796.98</v>
      </c>
      <c r="H12" s="49">
        <v>271798.28</v>
      </c>
      <c r="I12" s="49">
        <v>267831.9</v>
      </c>
      <c r="J12" s="50">
        <v>0.9854068980863308</v>
      </c>
      <c r="K12" s="51">
        <v>71998.48</v>
      </c>
      <c r="L12" s="51">
        <v>70942.33</v>
      </c>
      <c r="M12" s="52">
        <v>21147.535605381167</v>
      </c>
      <c r="N12" s="52">
        <v>20178.946188340804</v>
      </c>
      <c r="O12" s="52">
        <v>14205.978116591927</v>
      </c>
      <c r="P12" s="52">
        <v>968.5894170403586</v>
      </c>
      <c r="Q12" s="52">
        <v>5972.968071748878</v>
      </c>
      <c r="R12" s="52">
        <v>9524.46260089686</v>
      </c>
      <c r="S12" s="53">
        <v>71998.48</v>
      </c>
      <c r="T12" s="51">
        <v>47628.28</v>
      </c>
      <c r="U12" s="51">
        <v>46778.24</v>
      </c>
      <c r="V12" s="53">
        <f t="shared" si="0"/>
        <v>47628.28</v>
      </c>
      <c r="W12" s="51">
        <v>20575.96</v>
      </c>
      <c r="X12" s="51">
        <v>20250.65</v>
      </c>
      <c r="Y12" s="53">
        <f t="shared" si="1"/>
        <v>20250.65</v>
      </c>
      <c r="Z12" s="51">
        <v>20560.2</v>
      </c>
      <c r="AA12" s="51">
        <v>20303.18</v>
      </c>
      <c r="AB12" s="53">
        <f t="shared" si="2"/>
        <v>20560.2</v>
      </c>
      <c r="AC12" s="51">
        <v>18807</v>
      </c>
      <c r="AD12" s="51">
        <v>18563.08</v>
      </c>
      <c r="AE12" s="51">
        <f t="shared" si="3"/>
        <v>18807</v>
      </c>
      <c r="AF12" s="51">
        <v>80965.56</v>
      </c>
      <c r="AG12" s="51">
        <v>79933.55</v>
      </c>
      <c r="AH12" s="51">
        <f t="shared" si="4"/>
        <v>80965.56</v>
      </c>
      <c r="AI12" s="51">
        <v>3187.56</v>
      </c>
      <c r="AJ12" s="51">
        <v>3130.85</v>
      </c>
      <c r="AK12" s="51">
        <f t="shared" si="5"/>
        <v>3187.56</v>
      </c>
      <c r="AL12" s="51">
        <v>0</v>
      </c>
      <c r="AM12" s="51">
        <v>0</v>
      </c>
      <c r="AN12" s="51">
        <f t="shared" si="6"/>
        <v>0</v>
      </c>
      <c r="AO12" s="51">
        <v>8075.24</v>
      </c>
      <c r="AP12" s="51">
        <v>7930.02</v>
      </c>
      <c r="AQ12" s="51">
        <f t="shared" si="7"/>
        <v>8075.24</v>
      </c>
      <c r="AR12" s="51">
        <v>0</v>
      </c>
      <c r="AS12" s="51">
        <v>0</v>
      </c>
      <c r="AT12" s="51"/>
      <c r="AU12" s="51">
        <v>0</v>
      </c>
      <c r="AV12" s="51">
        <v>0</v>
      </c>
      <c r="AW12" s="51"/>
      <c r="AX12" s="51">
        <v>0</v>
      </c>
      <c r="AY12" s="51">
        <v>0</v>
      </c>
      <c r="AZ12" s="51"/>
      <c r="BA12" s="54">
        <v>562474.82</v>
      </c>
      <c r="BB12" s="54">
        <v>534796.98</v>
      </c>
      <c r="BC12" s="55">
        <v>0.9507927483758296</v>
      </c>
      <c r="BD12" s="51">
        <v>271163.04</v>
      </c>
      <c r="BE12" s="51">
        <v>267439.27</v>
      </c>
      <c r="BF12" s="51">
        <v>13608.3</v>
      </c>
      <c r="BG12" s="51">
        <v>12207.22</v>
      </c>
      <c r="BH12" s="51">
        <v>0</v>
      </c>
      <c r="BI12" s="51">
        <v>0</v>
      </c>
      <c r="BJ12" s="51">
        <v>0</v>
      </c>
      <c r="BK12" s="51">
        <v>0</v>
      </c>
      <c r="BL12" s="51">
        <v>70535.55</v>
      </c>
      <c r="BM12" s="51">
        <v>63514.66</v>
      </c>
      <c r="BN12" s="51">
        <v>2026.47</v>
      </c>
      <c r="BO12" s="51">
        <v>1894.07</v>
      </c>
      <c r="BP12" s="51">
        <v>8256</v>
      </c>
      <c r="BQ12" s="51">
        <v>8087.64</v>
      </c>
      <c r="BR12" s="51">
        <v>85164.61</v>
      </c>
      <c r="BS12" s="51">
        <v>77708.86</v>
      </c>
      <c r="BT12" s="51">
        <v>46601.04</v>
      </c>
      <c r="BU12" s="51">
        <v>46053.2</v>
      </c>
      <c r="BV12" s="51">
        <v>0</v>
      </c>
      <c r="BW12" s="51">
        <v>0</v>
      </c>
      <c r="BX12" s="51">
        <v>23934.51</v>
      </c>
      <c r="BY12" s="51">
        <v>17969.42</v>
      </c>
      <c r="BZ12" s="51">
        <v>2836.39</v>
      </c>
      <c r="CA12" s="51">
        <v>2710.4</v>
      </c>
      <c r="CB12" s="51">
        <v>9344.91</v>
      </c>
      <c r="CC12" s="51">
        <v>8887</v>
      </c>
      <c r="CD12" s="51">
        <v>0</v>
      </c>
      <c r="CE12" s="51">
        <v>0</v>
      </c>
      <c r="CF12" s="51">
        <v>7740</v>
      </c>
      <c r="CG12" s="51">
        <v>8011.35</v>
      </c>
      <c r="CH12" s="51">
        <v>16560</v>
      </c>
      <c r="CI12" s="51">
        <v>15623.27</v>
      </c>
      <c r="CJ12" s="51">
        <v>4704</v>
      </c>
      <c r="CK12" s="51">
        <v>4690.62</v>
      </c>
      <c r="CL12" s="51">
        <v>0</v>
      </c>
      <c r="CM12" s="51">
        <v>0</v>
      </c>
    </row>
    <row r="13" spans="1:91" s="10" customFormat="1" ht="12.75">
      <c r="A13" s="47" t="s">
        <v>70</v>
      </c>
      <c r="B13" s="47" t="s">
        <v>81</v>
      </c>
      <c r="C13" s="47" t="s">
        <v>72</v>
      </c>
      <c r="D13" s="48">
        <v>1153036.11</v>
      </c>
      <c r="E13" s="48">
        <v>836993.25</v>
      </c>
      <c r="F13" s="48">
        <v>1052793.18</v>
      </c>
      <c r="G13" s="48">
        <v>759413.04</v>
      </c>
      <c r="H13" s="49">
        <v>316042.86</v>
      </c>
      <c r="I13" s="49">
        <v>293380.14</v>
      </c>
      <c r="J13" s="50">
        <v>0.9282922575754441</v>
      </c>
      <c r="K13" s="51">
        <v>91301.32</v>
      </c>
      <c r="L13" s="51">
        <v>83729.44</v>
      </c>
      <c r="M13" s="52">
        <v>26817.203856502245</v>
      </c>
      <c r="N13" s="52">
        <v>25588.934977578476</v>
      </c>
      <c r="O13" s="52">
        <v>18014.61022421525</v>
      </c>
      <c r="P13" s="52">
        <v>1228.2688789237668</v>
      </c>
      <c r="Q13" s="52">
        <v>7574.324753363229</v>
      </c>
      <c r="R13" s="52">
        <v>12077.97730941704</v>
      </c>
      <c r="S13" s="53">
        <v>91301.32</v>
      </c>
      <c r="T13" s="51">
        <v>47055.56</v>
      </c>
      <c r="U13" s="51">
        <v>44622.93</v>
      </c>
      <c r="V13" s="53">
        <f t="shared" si="0"/>
        <v>47055.56</v>
      </c>
      <c r="W13" s="51">
        <v>20328.36</v>
      </c>
      <c r="X13" s="51">
        <v>19390.21</v>
      </c>
      <c r="Y13" s="53">
        <f t="shared" si="1"/>
        <v>19390.21</v>
      </c>
      <c r="Z13" s="51">
        <v>23271</v>
      </c>
      <c r="AA13" s="51">
        <v>21833.73</v>
      </c>
      <c r="AB13" s="53">
        <f t="shared" si="2"/>
        <v>23271</v>
      </c>
      <c r="AC13" s="51">
        <v>20691.12</v>
      </c>
      <c r="AD13" s="51">
        <v>19335.7</v>
      </c>
      <c r="AE13" s="51">
        <f t="shared" si="3"/>
        <v>20691.12</v>
      </c>
      <c r="AF13" s="51">
        <v>91639.5</v>
      </c>
      <c r="AG13" s="51">
        <v>85865.08</v>
      </c>
      <c r="AH13" s="51">
        <f t="shared" si="4"/>
        <v>91639.5</v>
      </c>
      <c r="AI13" s="51">
        <v>1984.26</v>
      </c>
      <c r="AJ13" s="51">
        <v>1826.71</v>
      </c>
      <c r="AK13" s="51">
        <f t="shared" si="5"/>
        <v>1984.26</v>
      </c>
      <c r="AL13" s="51">
        <v>10631.82</v>
      </c>
      <c r="AM13" s="51">
        <v>8314.42</v>
      </c>
      <c r="AN13" s="51">
        <f t="shared" si="6"/>
        <v>8314.42</v>
      </c>
      <c r="AO13" s="51">
        <v>9139.92</v>
      </c>
      <c r="AP13" s="51">
        <v>8461.92</v>
      </c>
      <c r="AQ13" s="51">
        <f t="shared" si="7"/>
        <v>9139.92</v>
      </c>
      <c r="AR13" s="51">
        <v>0</v>
      </c>
      <c r="AS13" s="51">
        <v>0</v>
      </c>
      <c r="AT13" s="51"/>
      <c r="AU13" s="51">
        <v>0</v>
      </c>
      <c r="AV13" s="51">
        <v>0</v>
      </c>
      <c r="AW13" s="51"/>
      <c r="AX13" s="51">
        <v>0</v>
      </c>
      <c r="AY13" s="51">
        <v>0</v>
      </c>
      <c r="AZ13" s="51"/>
      <c r="BA13" s="54">
        <v>836993.25</v>
      </c>
      <c r="BB13" s="54">
        <v>759413.04</v>
      </c>
      <c r="BC13" s="55">
        <v>0.9073108295676221</v>
      </c>
      <c r="BD13" s="51">
        <v>306263.81</v>
      </c>
      <c r="BE13" s="51">
        <v>284327.62</v>
      </c>
      <c r="BF13" s="51">
        <v>11932.98</v>
      </c>
      <c r="BG13" s="51">
        <v>9340.77</v>
      </c>
      <c r="BH13" s="51">
        <v>0</v>
      </c>
      <c r="BI13" s="51">
        <v>0</v>
      </c>
      <c r="BJ13" s="51">
        <v>0</v>
      </c>
      <c r="BK13" s="51">
        <v>0</v>
      </c>
      <c r="BL13" s="51">
        <v>156075.74</v>
      </c>
      <c r="BM13" s="51">
        <v>137835.2</v>
      </c>
      <c r="BN13" s="51">
        <v>4975.28</v>
      </c>
      <c r="BO13" s="51">
        <v>3949.71</v>
      </c>
      <c r="BP13" s="51">
        <v>12942</v>
      </c>
      <c r="BQ13" s="51">
        <v>12238.62</v>
      </c>
      <c r="BR13" s="51">
        <v>129281.01</v>
      </c>
      <c r="BS13" s="51">
        <v>118053.76</v>
      </c>
      <c r="BT13" s="51">
        <v>104425.78</v>
      </c>
      <c r="BU13" s="51">
        <v>103616.18</v>
      </c>
      <c r="BV13" s="51">
        <v>0</v>
      </c>
      <c r="BW13" s="51">
        <v>0</v>
      </c>
      <c r="BX13" s="51">
        <v>51649.96</v>
      </c>
      <c r="BY13" s="51">
        <v>34365.89</v>
      </c>
      <c r="BZ13" s="51">
        <v>4975.28</v>
      </c>
      <c r="CA13" s="51">
        <v>3949.71</v>
      </c>
      <c r="CB13" s="51">
        <v>8653.41</v>
      </c>
      <c r="CC13" s="51">
        <v>8119.76</v>
      </c>
      <c r="CD13" s="51">
        <v>0</v>
      </c>
      <c r="CE13" s="51">
        <v>0</v>
      </c>
      <c r="CF13" s="51">
        <v>14551.2</v>
      </c>
      <c r="CG13" s="51">
        <v>16938.4</v>
      </c>
      <c r="CH13" s="51">
        <v>30580.8</v>
      </c>
      <c r="CI13" s="51">
        <v>25991.42</v>
      </c>
      <c r="CJ13" s="51">
        <v>686</v>
      </c>
      <c r="CK13" s="51">
        <v>686</v>
      </c>
      <c r="CL13" s="51">
        <v>0</v>
      </c>
      <c r="CM13" s="51">
        <v>0</v>
      </c>
    </row>
    <row r="14" spans="1:91" s="10" customFormat="1" ht="12.75">
      <c r="A14" s="47" t="s">
        <v>70</v>
      </c>
      <c r="B14" s="47" t="s">
        <v>82</v>
      </c>
      <c r="C14" s="47" t="s">
        <v>72</v>
      </c>
      <c r="D14" s="48">
        <v>1186210.8</v>
      </c>
      <c r="E14" s="48">
        <v>862825.74</v>
      </c>
      <c r="F14" s="48">
        <v>1129564.3</v>
      </c>
      <c r="G14" s="48">
        <v>802501</v>
      </c>
      <c r="H14" s="49">
        <v>323385.06</v>
      </c>
      <c r="I14" s="49">
        <v>327063.3</v>
      </c>
      <c r="J14" s="50">
        <v>1.0113741803656608</v>
      </c>
      <c r="K14" s="51">
        <v>89484</v>
      </c>
      <c r="L14" s="51">
        <v>89055.38</v>
      </c>
      <c r="M14" s="52">
        <v>26283.417040358745</v>
      </c>
      <c r="N14" s="52">
        <v>25079.596412556053</v>
      </c>
      <c r="O14" s="52">
        <v>17656.03587443946</v>
      </c>
      <c r="P14" s="52">
        <v>1203.8206278026905</v>
      </c>
      <c r="Q14" s="52">
        <v>7423.560538116592</v>
      </c>
      <c r="R14" s="52">
        <v>11837.569506726457</v>
      </c>
      <c r="S14" s="53">
        <v>89484</v>
      </c>
      <c r="T14" s="51">
        <v>48606.8</v>
      </c>
      <c r="U14" s="51">
        <v>47783.98</v>
      </c>
      <c r="V14" s="53">
        <f t="shared" si="0"/>
        <v>48606.8</v>
      </c>
      <c r="W14" s="51">
        <v>20998.92</v>
      </c>
      <c r="X14" s="51">
        <v>20676.09</v>
      </c>
      <c r="Y14" s="53">
        <f t="shared" si="1"/>
        <v>20676.09</v>
      </c>
      <c r="Z14" s="51">
        <v>23329.92</v>
      </c>
      <c r="AA14" s="51">
        <v>23304.15</v>
      </c>
      <c r="AB14" s="53">
        <f t="shared" si="2"/>
        <v>23329.92</v>
      </c>
      <c r="AC14" s="51">
        <v>21340.68</v>
      </c>
      <c r="AD14" s="51">
        <v>21226.53</v>
      </c>
      <c r="AE14" s="51">
        <f t="shared" si="3"/>
        <v>21340.68</v>
      </c>
      <c r="AF14" s="51">
        <v>91872.96</v>
      </c>
      <c r="AG14" s="51">
        <v>91608.09</v>
      </c>
      <c r="AH14" s="51">
        <f t="shared" si="4"/>
        <v>91872.96</v>
      </c>
      <c r="AI14" s="51">
        <v>13021.2</v>
      </c>
      <c r="AJ14" s="51">
        <v>12429.78</v>
      </c>
      <c r="AK14" s="51">
        <f t="shared" si="5"/>
        <v>13021.2</v>
      </c>
      <c r="AL14" s="51">
        <v>5567.42</v>
      </c>
      <c r="AM14" s="51">
        <v>11977.56</v>
      </c>
      <c r="AN14" s="51">
        <f t="shared" si="6"/>
        <v>11977.56</v>
      </c>
      <c r="AO14" s="51">
        <v>9163.16</v>
      </c>
      <c r="AP14" s="51">
        <v>9001.74</v>
      </c>
      <c r="AQ14" s="51">
        <f t="shared" si="7"/>
        <v>9163.16</v>
      </c>
      <c r="AR14" s="51">
        <v>0</v>
      </c>
      <c r="AS14" s="51">
        <v>0</v>
      </c>
      <c r="AT14" s="51"/>
      <c r="AU14" s="51">
        <v>0</v>
      </c>
      <c r="AV14" s="51">
        <v>0</v>
      </c>
      <c r="AW14" s="51"/>
      <c r="AX14" s="51">
        <v>0</v>
      </c>
      <c r="AY14" s="51">
        <v>0</v>
      </c>
      <c r="AZ14" s="51"/>
      <c r="BA14" s="54">
        <v>862825.74</v>
      </c>
      <c r="BB14" s="54">
        <v>802501</v>
      </c>
      <c r="BC14" s="55">
        <v>0.9300846773532738</v>
      </c>
      <c r="BD14" s="51">
        <v>369308.73</v>
      </c>
      <c r="BE14" s="51">
        <v>297970.91</v>
      </c>
      <c r="BF14" s="51">
        <v>16038.21</v>
      </c>
      <c r="BG14" s="51">
        <v>7746.43</v>
      </c>
      <c r="BH14" s="51">
        <v>0</v>
      </c>
      <c r="BI14" s="51">
        <v>0</v>
      </c>
      <c r="BJ14" s="51">
        <v>0</v>
      </c>
      <c r="BK14" s="51">
        <v>0</v>
      </c>
      <c r="BL14" s="51">
        <v>139860.19</v>
      </c>
      <c r="BM14" s="51">
        <v>147512.44</v>
      </c>
      <c r="BN14" s="51">
        <v>4329.12</v>
      </c>
      <c r="BO14" s="51">
        <v>3607.59</v>
      </c>
      <c r="BP14" s="51">
        <v>10790</v>
      </c>
      <c r="BQ14" s="51">
        <v>10741.67</v>
      </c>
      <c r="BR14" s="51">
        <v>140898.77</v>
      </c>
      <c r="BS14" s="51">
        <v>143648.58</v>
      </c>
      <c r="BT14" s="51">
        <v>95054.94</v>
      </c>
      <c r="BU14" s="51">
        <v>113222.87</v>
      </c>
      <c r="BV14" s="51">
        <v>0</v>
      </c>
      <c r="BW14" s="51">
        <v>0</v>
      </c>
      <c r="BX14" s="51">
        <v>44805.25</v>
      </c>
      <c r="BY14" s="51">
        <v>33737.39</v>
      </c>
      <c r="BZ14" s="51">
        <v>4329.12</v>
      </c>
      <c r="CA14" s="51">
        <v>3607.59</v>
      </c>
      <c r="CB14" s="51">
        <v>2896.41</v>
      </c>
      <c r="CC14" s="51">
        <v>3921.94</v>
      </c>
      <c r="CD14" s="51">
        <v>0</v>
      </c>
      <c r="CE14" s="51">
        <v>0</v>
      </c>
      <c r="CF14" s="51">
        <v>8875.2</v>
      </c>
      <c r="CG14" s="51">
        <v>13891.96</v>
      </c>
      <c r="CH14" s="51">
        <v>18436.8</v>
      </c>
      <c r="CI14" s="51">
        <v>15681.69</v>
      </c>
      <c r="CJ14" s="51">
        <v>7203</v>
      </c>
      <c r="CK14" s="51">
        <v>7209.94</v>
      </c>
      <c r="CL14" s="51">
        <v>0</v>
      </c>
      <c r="CM14" s="51">
        <v>0</v>
      </c>
    </row>
    <row r="15" spans="1:91" s="10" customFormat="1" ht="12.75">
      <c r="A15" s="47" t="s">
        <v>70</v>
      </c>
      <c r="B15" s="47" t="s">
        <v>83</v>
      </c>
      <c r="C15" s="47" t="s">
        <v>72</v>
      </c>
      <c r="D15" s="48">
        <v>950804.56</v>
      </c>
      <c r="E15" s="48">
        <v>645141.92</v>
      </c>
      <c r="F15" s="48">
        <v>842786.63</v>
      </c>
      <c r="G15" s="48">
        <v>556660.22</v>
      </c>
      <c r="H15" s="49">
        <v>305662.64</v>
      </c>
      <c r="I15" s="49">
        <v>286126.41</v>
      </c>
      <c r="J15" s="50">
        <v>0.9360856465808184</v>
      </c>
      <c r="K15" s="51">
        <v>73372.93</v>
      </c>
      <c r="L15" s="51">
        <v>64430.84</v>
      </c>
      <c r="M15" s="52">
        <v>21551.241771300447</v>
      </c>
      <c r="N15" s="52">
        <v>20564.161995515693</v>
      </c>
      <c r="O15" s="52">
        <v>14477.17004484305</v>
      </c>
      <c r="P15" s="52">
        <v>987.0797757847533</v>
      </c>
      <c r="Q15" s="52">
        <v>6086.9919506726455</v>
      </c>
      <c r="R15" s="52">
        <v>9706.284461883408</v>
      </c>
      <c r="S15" s="53">
        <v>73372.93</v>
      </c>
      <c r="T15" s="51">
        <v>48145.52</v>
      </c>
      <c r="U15" s="51">
        <v>45946.1</v>
      </c>
      <c r="V15" s="53">
        <f t="shared" si="0"/>
        <v>48145.52</v>
      </c>
      <c r="W15" s="51">
        <v>20350.13</v>
      </c>
      <c r="X15" s="51">
        <v>19605.9</v>
      </c>
      <c r="Y15" s="53">
        <f t="shared" si="1"/>
        <v>19605.9</v>
      </c>
      <c r="Z15" s="51">
        <v>19046.78</v>
      </c>
      <c r="AA15" s="51">
        <v>18894.96</v>
      </c>
      <c r="AB15" s="53">
        <f t="shared" si="2"/>
        <v>19046.78</v>
      </c>
      <c r="AC15" s="51">
        <v>21263.04</v>
      </c>
      <c r="AD15" s="51">
        <v>19254.4</v>
      </c>
      <c r="AE15" s="51">
        <f t="shared" si="3"/>
        <v>21263.04</v>
      </c>
      <c r="AF15" s="51">
        <v>82329.91</v>
      </c>
      <c r="AG15" s="51">
        <v>79182.68</v>
      </c>
      <c r="AH15" s="51">
        <f t="shared" si="4"/>
        <v>82329.91</v>
      </c>
      <c r="AI15" s="51">
        <v>14196.09</v>
      </c>
      <c r="AJ15" s="51">
        <v>12611.49</v>
      </c>
      <c r="AK15" s="51">
        <f t="shared" si="5"/>
        <v>14196.09</v>
      </c>
      <c r="AL15" s="51">
        <v>18516.53</v>
      </c>
      <c r="AM15" s="51">
        <v>18630.44</v>
      </c>
      <c r="AN15" s="51">
        <f t="shared" si="6"/>
        <v>18630.44</v>
      </c>
      <c r="AO15" s="51">
        <v>8441.71</v>
      </c>
      <c r="AP15" s="51">
        <v>7569.6</v>
      </c>
      <c r="AQ15" s="51">
        <f t="shared" si="7"/>
        <v>8441.71</v>
      </c>
      <c r="AR15" s="51">
        <v>0</v>
      </c>
      <c r="AS15" s="51">
        <v>0</v>
      </c>
      <c r="AT15" s="51"/>
      <c r="AU15" s="51">
        <v>0</v>
      </c>
      <c r="AV15" s="51">
        <v>0</v>
      </c>
      <c r="AW15" s="51"/>
      <c r="AX15" s="51">
        <v>0</v>
      </c>
      <c r="AY15" s="51">
        <v>0</v>
      </c>
      <c r="AZ15" s="51"/>
      <c r="BA15" s="54">
        <v>645141.92</v>
      </c>
      <c r="BB15" s="54">
        <v>556660.22</v>
      </c>
      <c r="BC15" s="55">
        <v>0.8628492471857973</v>
      </c>
      <c r="BD15" s="51">
        <v>318829</v>
      </c>
      <c r="BE15" s="51">
        <v>278234.9</v>
      </c>
      <c r="BF15" s="51">
        <v>19683.71</v>
      </c>
      <c r="BG15" s="51">
        <v>10985.95</v>
      </c>
      <c r="BH15" s="51">
        <v>0</v>
      </c>
      <c r="BI15" s="51">
        <v>0</v>
      </c>
      <c r="BJ15" s="51">
        <v>0</v>
      </c>
      <c r="BK15" s="51">
        <v>0</v>
      </c>
      <c r="BL15" s="51">
        <v>86937.82</v>
      </c>
      <c r="BM15" s="51">
        <v>75778.47</v>
      </c>
      <c r="BN15" s="51">
        <v>10891.09</v>
      </c>
      <c r="BO15" s="51">
        <v>7273.36</v>
      </c>
      <c r="BP15" s="51">
        <v>6238</v>
      </c>
      <c r="BQ15" s="51">
        <v>5111.42</v>
      </c>
      <c r="BR15" s="51">
        <v>86976.08</v>
      </c>
      <c r="BS15" s="51">
        <v>78768.39</v>
      </c>
      <c r="BT15" s="51">
        <v>57768.25</v>
      </c>
      <c r="BU15" s="51">
        <v>56141.02</v>
      </c>
      <c r="BV15" s="51">
        <v>0</v>
      </c>
      <c r="BW15" s="51">
        <v>0</v>
      </c>
      <c r="BX15" s="51">
        <v>29169.56</v>
      </c>
      <c r="BY15" s="51">
        <v>19672.88</v>
      </c>
      <c r="BZ15" s="51">
        <v>5485.62</v>
      </c>
      <c r="CA15" s="51">
        <v>3359.94</v>
      </c>
      <c r="CB15" s="51">
        <v>4079.79</v>
      </c>
      <c r="CC15" s="51">
        <v>3639.63</v>
      </c>
      <c r="CD15" s="51">
        <v>0</v>
      </c>
      <c r="CE15" s="51">
        <v>0</v>
      </c>
      <c r="CF15" s="51">
        <v>6166.2</v>
      </c>
      <c r="CG15" s="51">
        <v>8272.56</v>
      </c>
      <c r="CH15" s="51">
        <v>12916.8</v>
      </c>
      <c r="CI15" s="51">
        <v>9421.7</v>
      </c>
      <c r="CJ15" s="51">
        <v>0</v>
      </c>
      <c r="CK15" s="51">
        <v>0</v>
      </c>
      <c r="CL15" s="51">
        <v>0</v>
      </c>
      <c r="CM15" s="51">
        <v>0</v>
      </c>
    </row>
    <row r="16" spans="1:91" s="10" customFormat="1" ht="12.75">
      <c r="A16" s="47" t="s">
        <v>70</v>
      </c>
      <c r="B16" s="47" t="s">
        <v>84</v>
      </c>
      <c r="C16" s="47" t="s">
        <v>72</v>
      </c>
      <c r="D16" s="48">
        <v>1320053.9</v>
      </c>
      <c r="E16" s="48">
        <v>873093.9</v>
      </c>
      <c r="F16" s="48">
        <v>1227627.27</v>
      </c>
      <c r="G16" s="48">
        <v>786888.51</v>
      </c>
      <c r="H16" s="49">
        <v>446960</v>
      </c>
      <c r="I16" s="49">
        <v>440738.76</v>
      </c>
      <c r="J16" s="50">
        <v>0.9860809915876141</v>
      </c>
      <c r="K16" s="51">
        <v>107242.76</v>
      </c>
      <c r="L16" s="51">
        <v>105205.14</v>
      </c>
      <c r="M16" s="52">
        <v>31499.555067264577</v>
      </c>
      <c r="N16" s="52">
        <v>30056.827354260087</v>
      </c>
      <c r="O16" s="52">
        <v>21160.0064573991</v>
      </c>
      <c r="P16" s="52">
        <v>1442.727713004484</v>
      </c>
      <c r="Q16" s="52">
        <v>8896.820896860987</v>
      </c>
      <c r="R16" s="52">
        <v>14186.822511210761</v>
      </c>
      <c r="S16" s="53">
        <v>107242.76</v>
      </c>
      <c r="T16" s="51">
        <v>77704.2</v>
      </c>
      <c r="U16" s="51">
        <v>75736.49</v>
      </c>
      <c r="V16" s="53">
        <f t="shared" si="0"/>
        <v>77704.2</v>
      </c>
      <c r="W16" s="51">
        <v>33568.72</v>
      </c>
      <c r="X16" s="51">
        <v>32902.39</v>
      </c>
      <c r="Y16" s="53">
        <f t="shared" si="1"/>
        <v>32902.39</v>
      </c>
      <c r="Z16" s="51">
        <v>32044.68</v>
      </c>
      <c r="AA16" s="51">
        <v>31467.53</v>
      </c>
      <c r="AB16" s="53">
        <f t="shared" si="2"/>
        <v>32044.68</v>
      </c>
      <c r="AC16" s="51">
        <v>29312.52</v>
      </c>
      <c r="AD16" s="51">
        <v>28252.71</v>
      </c>
      <c r="AE16" s="51">
        <f t="shared" si="3"/>
        <v>29312.52</v>
      </c>
      <c r="AF16" s="51">
        <v>126190.8</v>
      </c>
      <c r="AG16" s="51">
        <v>124849.89</v>
      </c>
      <c r="AH16" s="51">
        <f t="shared" si="4"/>
        <v>126190.8</v>
      </c>
      <c r="AI16" s="51">
        <v>20121.36</v>
      </c>
      <c r="AJ16" s="51">
        <v>19650.84</v>
      </c>
      <c r="AK16" s="51">
        <f t="shared" si="5"/>
        <v>20121.36</v>
      </c>
      <c r="AL16" s="51">
        <v>8189</v>
      </c>
      <c r="AM16" s="51">
        <v>10572.59</v>
      </c>
      <c r="AN16" s="51">
        <f t="shared" si="6"/>
        <v>10572.59</v>
      </c>
      <c r="AO16" s="51">
        <v>12585.96</v>
      </c>
      <c r="AP16" s="51">
        <v>12101.18</v>
      </c>
      <c r="AQ16" s="51">
        <f t="shared" si="7"/>
        <v>12585.96</v>
      </c>
      <c r="AR16" s="51">
        <v>0</v>
      </c>
      <c r="AS16" s="51">
        <v>0</v>
      </c>
      <c r="AT16" s="51"/>
      <c r="AU16" s="51">
        <v>0</v>
      </c>
      <c r="AV16" s="51">
        <v>0</v>
      </c>
      <c r="AW16" s="51"/>
      <c r="AX16" s="51">
        <v>0</v>
      </c>
      <c r="AY16" s="51">
        <v>0</v>
      </c>
      <c r="AZ16" s="51"/>
      <c r="BA16" s="54">
        <v>873093.9</v>
      </c>
      <c r="BB16" s="54">
        <v>786888.51</v>
      </c>
      <c r="BC16" s="55">
        <v>0.9012644688045582</v>
      </c>
      <c r="BD16" s="51">
        <v>492744.36</v>
      </c>
      <c r="BE16" s="51">
        <v>418200.62</v>
      </c>
      <c r="BF16" s="51">
        <v>26975.53</v>
      </c>
      <c r="BG16" s="51">
        <v>13528.4</v>
      </c>
      <c r="BH16" s="51">
        <v>0</v>
      </c>
      <c r="BI16" s="51">
        <v>0</v>
      </c>
      <c r="BJ16" s="51">
        <v>0</v>
      </c>
      <c r="BK16" s="51">
        <v>0</v>
      </c>
      <c r="BL16" s="51">
        <v>148795.22</v>
      </c>
      <c r="BM16" s="51">
        <v>150603.11</v>
      </c>
      <c r="BN16" s="51">
        <v>4506.22</v>
      </c>
      <c r="BO16" s="51">
        <v>3592.07</v>
      </c>
      <c r="BP16" s="51">
        <v>9552</v>
      </c>
      <c r="BQ16" s="51">
        <v>9233.51</v>
      </c>
      <c r="BR16" s="51">
        <v>0</v>
      </c>
      <c r="BS16" s="51">
        <v>0</v>
      </c>
      <c r="BT16" s="51">
        <v>99454.83</v>
      </c>
      <c r="BU16" s="51">
        <v>112426.74</v>
      </c>
      <c r="BV16" s="51">
        <v>0</v>
      </c>
      <c r="BW16" s="51">
        <v>0</v>
      </c>
      <c r="BX16" s="51">
        <v>49340.39</v>
      </c>
      <c r="BY16" s="51">
        <v>38176.38</v>
      </c>
      <c r="BZ16" s="51">
        <v>4913.83</v>
      </c>
      <c r="CA16" s="51">
        <v>4297.55</v>
      </c>
      <c r="CB16" s="51">
        <v>7622.52</v>
      </c>
      <c r="CC16" s="51">
        <v>7684.49</v>
      </c>
      <c r="CD16" s="51">
        <v>0</v>
      </c>
      <c r="CE16" s="51">
        <v>0</v>
      </c>
      <c r="CF16" s="51">
        <v>8230.2</v>
      </c>
      <c r="CG16" s="51">
        <v>10067.5</v>
      </c>
      <c r="CH16" s="51">
        <v>17332.8</v>
      </c>
      <c r="CI16" s="51">
        <v>15941.86</v>
      </c>
      <c r="CJ16" s="51">
        <v>3626</v>
      </c>
      <c r="CK16" s="51">
        <v>3136.28</v>
      </c>
      <c r="CL16" s="51">
        <v>0</v>
      </c>
      <c r="CM16" s="51">
        <v>0</v>
      </c>
    </row>
    <row r="17" spans="1:91" s="10" customFormat="1" ht="12.75">
      <c r="A17" s="47" t="s">
        <v>70</v>
      </c>
      <c r="B17" s="47" t="s">
        <v>85</v>
      </c>
      <c r="C17" s="47" t="s">
        <v>72</v>
      </c>
      <c r="D17" s="48">
        <v>923674.98</v>
      </c>
      <c r="E17" s="48">
        <v>610337.4</v>
      </c>
      <c r="F17" s="48">
        <v>886237.61</v>
      </c>
      <c r="G17" s="48">
        <v>590609.11</v>
      </c>
      <c r="H17" s="49">
        <v>313337.58</v>
      </c>
      <c r="I17" s="49">
        <v>295628.5</v>
      </c>
      <c r="J17" s="50">
        <v>0.9434824255679768</v>
      </c>
      <c r="K17" s="51">
        <v>85024.36</v>
      </c>
      <c r="L17" s="51">
        <v>83486.17</v>
      </c>
      <c r="M17" s="52">
        <v>24973.52278026906</v>
      </c>
      <c r="N17" s="52">
        <v>23829.69730941704</v>
      </c>
      <c r="O17" s="52">
        <v>16776.106905829594</v>
      </c>
      <c r="P17" s="52">
        <v>1143.8254708520178</v>
      </c>
      <c r="Q17" s="52">
        <v>7053.590403587445</v>
      </c>
      <c r="R17" s="52">
        <v>11247.617130044844</v>
      </c>
      <c r="S17" s="53">
        <v>85024.36</v>
      </c>
      <c r="T17" s="51">
        <v>49712.44</v>
      </c>
      <c r="U17" s="51">
        <v>45602.16</v>
      </c>
      <c r="V17" s="53">
        <f t="shared" si="0"/>
        <v>49712.44</v>
      </c>
      <c r="W17" s="51">
        <v>21476.16</v>
      </c>
      <c r="X17" s="51">
        <v>19808.44</v>
      </c>
      <c r="Y17" s="53">
        <f t="shared" si="1"/>
        <v>19808.44</v>
      </c>
      <c r="Z17" s="51">
        <v>22908</v>
      </c>
      <c r="AA17" s="51">
        <v>21957.8</v>
      </c>
      <c r="AB17" s="53">
        <f t="shared" si="2"/>
        <v>22908</v>
      </c>
      <c r="AC17" s="51">
        <v>20954.64</v>
      </c>
      <c r="AD17" s="51">
        <v>19635.95</v>
      </c>
      <c r="AE17" s="51">
        <f t="shared" si="3"/>
        <v>20954.64</v>
      </c>
      <c r="AF17" s="51">
        <v>85603.2</v>
      </c>
      <c r="AG17" s="51">
        <v>80474.33</v>
      </c>
      <c r="AH17" s="51">
        <f t="shared" si="4"/>
        <v>85603.2</v>
      </c>
      <c r="AI17" s="51">
        <v>14384.28</v>
      </c>
      <c r="AJ17" s="51">
        <v>13591.91</v>
      </c>
      <c r="AK17" s="51">
        <f t="shared" si="5"/>
        <v>14384.28</v>
      </c>
      <c r="AL17" s="51">
        <v>4277.02</v>
      </c>
      <c r="AM17" s="51">
        <v>2667.15</v>
      </c>
      <c r="AN17" s="51">
        <f t="shared" si="6"/>
        <v>2667.15</v>
      </c>
      <c r="AO17" s="51">
        <v>8997.48</v>
      </c>
      <c r="AP17" s="51">
        <v>8404.59</v>
      </c>
      <c r="AQ17" s="51">
        <f t="shared" si="7"/>
        <v>8997.48</v>
      </c>
      <c r="AR17" s="51">
        <v>0</v>
      </c>
      <c r="AS17" s="51">
        <v>0</v>
      </c>
      <c r="AT17" s="51"/>
      <c r="AU17" s="51">
        <v>0</v>
      </c>
      <c r="AV17" s="51">
        <v>0</v>
      </c>
      <c r="AW17" s="51"/>
      <c r="AX17" s="51">
        <v>0</v>
      </c>
      <c r="AY17" s="51">
        <v>0</v>
      </c>
      <c r="AZ17" s="51"/>
      <c r="BA17" s="54">
        <v>610337.4</v>
      </c>
      <c r="BB17" s="54">
        <v>590609.11</v>
      </c>
      <c r="BC17" s="55">
        <v>0.9676764196328129</v>
      </c>
      <c r="BD17" s="51">
        <v>323974.27</v>
      </c>
      <c r="BE17" s="51">
        <v>321364.22</v>
      </c>
      <c r="BF17" s="51">
        <v>15824.52</v>
      </c>
      <c r="BG17" s="51">
        <v>12379.82</v>
      </c>
      <c r="BH17" s="51">
        <v>0</v>
      </c>
      <c r="BI17" s="51">
        <v>0</v>
      </c>
      <c r="BJ17" s="51">
        <v>0</v>
      </c>
      <c r="BK17" s="51">
        <v>0</v>
      </c>
      <c r="BL17" s="51">
        <v>119403.29</v>
      </c>
      <c r="BM17" s="51">
        <v>111941.29</v>
      </c>
      <c r="BN17" s="51">
        <v>3525.22</v>
      </c>
      <c r="BO17" s="51">
        <v>2972.98</v>
      </c>
      <c r="BP17" s="51">
        <v>3444</v>
      </c>
      <c r="BQ17" s="51">
        <v>2751.51</v>
      </c>
      <c r="BR17" s="51">
        <v>0</v>
      </c>
      <c r="BS17" s="51">
        <v>2612.34</v>
      </c>
      <c r="BT17" s="51">
        <v>79331.96</v>
      </c>
      <c r="BU17" s="51">
        <v>84157.99</v>
      </c>
      <c r="BV17" s="51">
        <v>0</v>
      </c>
      <c r="BW17" s="51">
        <v>0</v>
      </c>
      <c r="BX17" s="51">
        <v>40071.33</v>
      </c>
      <c r="BY17" s="51">
        <v>27783.27</v>
      </c>
      <c r="BZ17" s="51">
        <v>3167.68</v>
      </c>
      <c r="CA17" s="51">
        <v>2684.52</v>
      </c>
      <c r="CB17" s="51">
        <v>3530.13</v>
      </c>
      <c r="CC17" s="51">
        <v>2947.33</v>
      </c>
      <c r="CD17" s="51">
        <v>0</v>
      </c>
      <c r="CE17" s="51">
        <v>0</v>
      </c>
      <c r="CF17" s="51">
        <v>5676</v>
      </c>
      <c r="CG17" s="51">
        <v>8531.11</v>
      </c>
      <c r="CH17" s="51">
        <v>12144</v>
      </c>
      <c r="CI17" s="51">
        <v>10383.86</v>
      </c>
      <c r="CJ17" s="51">
        <v>245</v>
      </c>
      <c r="CK17" s="51">
        <v>98.87</v>
      </c>
      <c r="CL17" s="51">
        <v>0</v>
      </c>
      <c r="CM17" s="51">
        <v>0</v>
      </c>
    </row>
    <row r="18" spans="1:91" s="10" customFormat="1" ht="12.75">
      <c r="A18" s="47" t="s">
        <v>70</v>
      </c>
      <c r="B18" s="47" t="s">
        <v>86</v>
      </c>
      <c r="C18" s="47" t="s">
        <v>72</v>
      </c>
      <c r="D18" s="48">
        <v>307605.43</v>
      </c>
      <c r="E18" s="48">
        <v>219870.55</v>
      </c>
      <c r="F18" s="48">
        <v>300967.27</v>
      </c>
      <c r="G18" s="48">
        <v>216588.23</v>
      </c>
      <c r="H18" s="49">
        <v>87734.88</v>
      </c>
      <c r="I18" s="49">
        <v>84379.04</v>
      </c>
      <c r="J18" s="50">
        <v>0.9617502183852078</v>
      </c>
      <c r="K18" s="51">
        <v>26769.44</v>
      </c>
      <c r="L18" s="51">
        <v>25329.07</v>
      </c>
      <c r="M18" s="52">
        <v>7862.772735426009</v>
      </c>
      <c r="N18" s="52">
        <v>7502.645739910313</v>
      </c>
      <c r="O18" s="52">
        <v>5281.86260089686</v>
      </c>
      <c r="P18" s="52">
        <v>360.12699551569506</v>
      </c>
      <c r="Q18" s="52">
        <v>2220.783139013453</v>
      </c>
      <c r="R18" s="52">
        <v>3541.248789237668</v>
      </c>
      <c r="S18" s="53">
        <v>26769.44</v>
      </c>
      <c r="T18" s="51">
        <v>14596.48</v>
      </c>
      <c r="U18" s="51">
        <v>14480.8</v>
      </c>
      <c r="V18" s="53">
        <f t="shared" si="0"/>
        <v>14596.48</v>
      </c>
      <c r="W18" s="51">
        <v>0</v>
      </c>
      <c r="X18" s="51">
        <v>0</v>
      </c>
      <c r="Y18" s="53">
        <f t="shared" si="1"/>
        <v>0</v>
      </c>
      <c r="Z18" s="51">
        <v>7107.12</v>
      </c>
      <c r="AA18" s="51">
        <v>6978.29</v>
      </c>
      <c r="AB18" s="53">
        <f t="shared" si="2"/>
        <v>7107.12</v>
      </c>
      <c r="AC18" s="51">
        <v>6501</v>
      </c>
      <c r="AD18" s="51">
        <v>6197.62</v>
      </c>
      <c r="AE18" s="51">
        <f t="shared" si="3"/>
        <v>6501</v>
      </c>
      <c r="AF18" s="51">
        <v>25506.84</v>
      </c>
      <c r="AG18" s="51">
        <v>24510.76</v>
      </c>
      <c r="AH18" s="51">
        <f t="shared" si="4"/>
        <v>25506.84</v>
      </c>
      <c r="AI18" s="51">
        <v>4462.56</v>
      </c>
      <c r="AJ18" s="51">
        <v>4216.03</v>
      </c>
      <c r="AK18" s="51">
        <f t="shared" si="5"/>
        <v>4462.56</v>
      </c>
      <c r="AL18" s="51">
        <v>0</v>
      </c>
      <c r="AM18" s="51">
        <v>0</v>
      </c>
      <c r="AN18" s="51">
        <f t="shared" si="6"/>
        <v>0</v>
      </c>
      <c r="AO18" s="51">
        <v>2791.44</v>
      </c>
      <c r="AP18" s="51">
        <v>2666.47</v>
      </c>
      <c r="AQ18" s="51">
        <f t="shared" si="7"/>
        <v>2791.44</v>
      </c>
      <c r="AR18" s="51">
        <v>0</v>
      </c>
      <c r="AS18" s="51">
        <v>0</v>
      </c>
      <c r="AT18" s="51"/>
      <c r="AU18" s="51">
        <v>0</v>
      </c>
      <c r="AV18" s="51">
        <v>0</v>
      </c>
      <c r="AW18" s="51"/>
      <c r="AX18" s="51">
        <v>0</v>
      </c>
      <c r="AY18" s="51">
        <v>0</v>
      </c>
      <c r="AZ18" s="51"/>
      <c r="BA18" s="54">
        <v>219870.55</v>
      </c>
      <c r="BB18" s="54">
        <v>216588.23</v>
      </c>
      <c r="BC18" s="55">
        <v>0.985071579618098</v>
      </c>
      <c r="BD18" s="51">
        <v>99815.65</v>
      </c>
      <c r="BE18" s="51">
        <v>95850.44</v>
      </c>
      <c r="BF18" s="51">
        <v>3351.96</v>
      </c>
      <c r="BG18" s="51">
        <v>2573.14</v>
      </c>
      <c r="BH18" s="51">
        <v>0</v>
      </c>
      <c r="BI18" s="51">
        <v>0</v>
      </c>
      <c r="BJ18" s="51">
        <v>0</v>
      </c>
      <c r="BK18" s="51">
        <v>0</v>
      </c>
      <c r="BL18" s="51">
        <v>30524.92</v>
      </c>
      <c r="BM18" s="51">
        <v>33122.93</v>
      </c>
      <c r="BN18" s="51">
        <v>2746.31</v>
      </c>
      <c r="BO18" s="51">
        <v>2232.78</v>
      </c>
      <c r="BP18" s="51">
        <v>2580</v>
      </c>
      <c r="BQ18" s="51">
        <v>2465.97</v>
      </c>
      <c r="BR18" s="51">
        <v>39634.23</v>
      </c>
      <c r="BS18" s="51">
        <v>37407.37</v>
      </c>
      <c r="BT18" s="51">
        <v>18992.99</v>
      </c>
      <c r="BU18" s="51">
        <v>23388.82</v>
      </c>
      <c r="BV18" s="51">
        <v>0</v>
      </c>
      <c r="BW18" s="51">
        <v>0</v>
      </c>
      <c r="BX18" s="51">
        <v>11539.45</v>
      </c>
      <c r="BY18" s="51">
        <v>9766.3</v>
      </c>
      <c r="BZ18" s="51">
        <v>659.67</v>
      </c>
      <c r="CA18" s="51">
        <v>585.48</v>
      </c>
      <c r="CB18" s="51">
        <v>1925.37</v>
      </c>
      <c r="CC18" s="51">
        <v>1575.4</v>
      </c>
      <c r="CD18" s="51">
        <v>0</v>
      </c>
      <c r="CE18" s="51">
        <v>0</v>
      </c>
      <c r="CF18" s="51">
        <v>2580</v>
      </c>
      <c r="CG18" s="51">
        <v>2874.48</v>
      </c>
      <c r="CH18" s="51">
        <v>5520</v>
      </c>
      <c r="CI18" s="51">
        <v>4745.12</v>
      </c>
      <c r="CJ18" s="51">
        <v>0</v>
      </c>
      <c r="CK18" s="51">
        <v>0</v>
      </c>
      <c r="CL18" s="51">
        <v>0</v>
      </c>
      <c r="CM18" s="51">
        <v>0</v>
      </c>
    </row>
    <row r="19" spans="1:91" s="10" customFormat="1" ht="12.75">
      <c r="A19" s="47" t="s">
        <v>70</v>
      </c>
      <c r="B19" s="47" t="s">
        <v>87</v>
      </c>
      <c r="C19" s="47" t="s">
        <v>72</v>
      </c>
      <c r="D19" s="48">
        <v>197322.51</v>
      </c>
      <c r="E19" s="48">
        <v>146595.69</v>
      </c>
      <c r="F19" s="48">
        <v>235594.69</v>
      </c>
      <c r="G19" s="48">
        <v>173339.99</v>
      </c>
      <c r="H19" s="49">
        <v>50726.82</v>
      </c>
      <c r="I19" s="49">
        <v>62254.7</v>
      </c>
      <c r="J19" s="50">
        <v>1.227254142877476</v>
      </c>
      <c r="K19" s="51">
        <v>20630.76</v>
      </c>
      <c r="L19" s="51">
        <v>23954.93</v>
      </c>
      <c r="M19" s="52">
        <v>6059.707533632287</v>
      </c>
      <c r="N19" s="52">
        <v>5782.163677130045</v>
      </c>
      <c r="O19" s="52">
        <v>4070.643228699551</v>
      </c>
      <c r="P19" s="52">
        <v>277.54385650224214</v>
      </c>
      <c r="Q19" s="52">
        <v>1711.520448430493</v>
      </c>
      <c r="R19" s="52">
        <v>2729.181255605381</v>
      </c>
      <c r="S19" s="53">
        <v>20630.76</v>
      </c>
      <c r="T19" s="51">
        <v>6146.9</v>
      </c>
      <c r="U19" s="51">
        <v>8063.7</v>
      </c>
      <c r="V19" s="53">
        <f t="shared" si="0"/>
        <v>6146.9</v>
      </c>
      <c r="W19" s="51">
        <v>0</v>
      </c>
      <c r="X19" s="51">
        <v>0</v>
      </c>
      <c r="Y19" s="53">
        <f t="shared" si="1"/>
        <v>0</v>
      </c>
      <c r="Z19" s="51">
        <v>4625.52</v>
      </c>
      <c r="AA19" s="51">
        <v>5925.58</v>
      </c>
      <c r="AB19" s="53">
        <f t="shared" si="2"/>
        <v>4625.52</v>
      </c>
      <c r="AC19" s="51">
        <v>4231.09</v>
      </c>
      <c r="AD19" s="51">
        <v>4710.1</v>
      </c>
      <c r="AE19" s="51">
        <f t="shared" si="3"/>
        <v>4231.09</v>
      </c>
      <c r="AF19" s="51">
        <v>9002.78</v>
      </c>
      <c r="AG19" s="51">
        <v>10765.25</v>
      </c>
      <c r="AH19" s="51">
        <f t="shared" si="4"/>
        <v>9002.78</v>
      </c>
      <c r="AI19" s="51">
        <v>3011.65</v>
      </c>
      <c r="AJ19" s="51">
        <v>3151.11</v>
      </c>
      <c r="AK19" s="51">
        <f t="shared" si="5"/>
        <v>3011.65</v>
      </c>
      <c r="AL19" s="51">
        <v>1261.64</v>
      </c>
      <c r="AM19" s="51">
        <v>3602.09</v>
      </c>
      <c r="AN19" s="51">
        <f t="shared" si="6"/>
        <v>3602.09</v>
      </c>
      <c r="AO19" s="51">
        <v>1816.48</v>
      </c>
      <c r="AP19" s="51">
        <v>2081.94</v>
      </c>
      <c r="AQ19" s="51">
        <f t="shared" si="7"/>
        <v>1816.48</v>
      </c>
      <c r="AR19" s="51">
        <v>0</v>
      </c>
      <c r="AS19" s="51">
        <v>0</v>
      </c>
      <c r="AT19" s="51"/>
      <c r="AU19" s="51">
        <v>0</v>
      </c>
      <c r="AV19" s="51">
        <v>0</v>
      </c>
      <c r="AW19" s="51"/>
      <c r="AX19" s="51">
        <v>0</v>
      </c>
      <c r="AY19" s="51">
        <v>0</v>
      </c>
      <c r="AZ19" s="51"/>
      <c r="BA19" s="54">
        <v>146595.69</v>
      </c>
      <c r="BB19" s="54">
        <v>173339.99</v>
      </c>
      <c r="BC19" s="55">
        <v>1.1824357864818535</v>
      </c>
      <c r="BD19" s="51">
        <v>56238.31</v>
      </c>
      <c r="BE19" s="51">
        <v>67170.22</v>
      </c>
      <c r="BF19" s="51">
        <v>2143.59</v>
      </c>
      <c r="BG19" s="51">
        <v>1165.13</v>
      </c>
      <c r="BH19" s="51">
        <v>0</v>
      </c>
      <c r="BI19" s="51">
        <v>0</v>
      </c>
      <c r="BJ19" s="51">
        <v>0</v>
      </c>
      <c r="BK19" s="51">
        <v>0</v>
      </c>
      <c r="BL19" s="51">
        <v>31553.97</v>
      </c>
      <c r="BM19" s="51">
        <v>37423.86</v>
      </c>
      <c r="BN19" s="51">
        <v>449.76</v>
      </c>
      <c r="BO19" s="51">
        <v>391.43</v>
      </c>
      <c r="BP19" s="51">
        <v>1548</v>
      </c>
      <c r="BQ19" s="51">
        <v>1977.15</v>
      </c>
      <c r="BR19" s="51">
        <v>19194.69</v>
      </c>
      <c r="BS19" s="51">
        <v>22638.37</v>
      </c>
      <c r="BT19" s="51">
        <v>21404.92</v>
      </c>
      <c r="BU19" s="51">
        <v>28340.77</v>
      </c>
      <c r="BV19" s="51">
        <v>0</v>
      </c>
      <c r="BW19" s="51">
        <v>0</v>
      </c>
      <c r="BX19" s="51">
        <v>10157.16</v>
      </c>
      <c r="BY19" s="51">
        <v>9091.22</v>
      </c>
      <c r="BZ19" s="51">
        <v>357</v>
      </c>
      <c r="CA19" s="51">
        <v>321.93</v>
      </c>
      <c r="CB19" s="51">
        <v>1559.29</v>
      </c>
      <c r="CC19" s="51">
        <v>1750.2</v>
      </c>
      <c r="CD19" s="51">
        <v>0</v>
      </c>
      <c r="CE19" s="51">
        <v>0</v>
      </c>
      <c r="CF19" s="51">
        <v>781</v>
      </c>
      <c r="CG19" s="51">
        <v>1865.55</v>
      </c>
      <c r="CH19" s="51">
        <v>1208</v>
      </c>
      <c r="CI19" s="51">
        <v>1204.16</v>
      </c>
      <c r="CJ19" s="51">
        <v>0</v>
      </c>
      <c r="CK19" s="51">
        <v>0</v>
      </c>
      <c r="CL19" s="51">
        <v>0</v>
      </c>
      <c r="CM19" s="51">
        <v>0</v>
      </c>
    </row>
    <row r="20" spans="1:91" s="10" customFormat="1" ht="12.75">
      <c r="A20" s="47" t="s">
        <v>70</v>
      </c>
      <c r="B20" s="47" t="s">
        <v>88</v>
      </c>
      <c r="C20" s="47" t="s">
        <v>72</v>
      </c>
      <c r="D20" s="48">
        <v>38564.79</v>
      </c>
      <c r="E20" s="48">
        <v>29636.88</v>
      </c>
      <c r="F20" s="48">
        <v>51024.16</v>
      </c>
      <c r="G20" s="48">
        <v>40147.05</v>
      </c>
      <c r="H20" s="49">
        <v>8927.91</v>
      </c>
      <c r="I20" s="49">
        <v>10877.11</v>
      </c>
      <c r="J20" s="50">
        <v>1.2183265736325746</v>
      </c>
      <c r="K20" s="51">
        <v>5990.56</v>
      </c>
      <c r="L20" s="51">
        <v>5072.17</v>
      </c>
      <c r="M20" s="52">
        <v>1759.5591031390136</v>
      </c>
      <c r="N20" s="52">
        <v>1678.968609865471</v>
      </c>
      <c r="O20" s="52">
        <v>1181.9939013452918</v>
      </c>
      <c r="P20" s="52">
        <v>80.5904932735426</v>
      </c>
      <c r="Q20" s="52">
        <v>496.9747085201794</v>
      </c>
      <c r="R20" s="52">
        <v>792.4731838565023</v>
      </c>
      <c r="S20" s="53">
        <v>5990.56</v>
      </c>
      <c r="T20" s="51">
        <v>-19.65</v>
      </c>
      <c r="U20" s="51">
        <v>1048.57</v>
      </c>
      <c r="V20" s="53">
        <f t="shared" si="0"/>
        <v>-19.65</v>
      </c>
      <c r="W20" s="51">
        <v>0</v>
      </c>
      <c r="X20" s="51">
        <v>0</v>
      </c>
      <c r="Y20" s="53">
        <f t="shared" si="1"/>
        <v>0</v>
      </c>
      <c r="Z20" s="51">
        <v>1041.48</v>
      </c>
      <c r="AA20" s="51">
        <v>1205.98</v>
      </c>
      <c r="AB20" s="53">
        <f t="shared" si="2"/>
        <v>1041.48</v>
      </c>
      <c r="AC20" s="51">
        <v>952.56</v>
      </c>
      <c r="AD20" s="51">
        <v>1083.16</v>
      </c>
      <c r="AE20" s="51">
        <f t="shared" si="3"/>
        <v>952.56</v>
      </c>
      <c r="AF20" s="51">
        <v>-100</v>
      </c>
      <c r="AG20" s="51">
        <v>1560.45</v>
      </c>
      <c r="AH20" s="51">
        <f t="shared" si="4"/>
        <v>-100</v>
      </c>
      <c r="AI20" s="51">
        <v>653.88</v>
      </c>
      <c r="AJ20" s="51">
        <v>473.15</v>
      </c>
      <c r="AK20" s="51">
        <f t="shared" si="5"/>
        <v>653.88</v>
      </c>
      <c r="AL20" s="51">
        <v>0</v>
      </c>
      <c r="AM20" s="51">
        <v>0</v>
      </c>
      <c r="AN20" s="51">
        <f t="shared" si="6"/>
        <v>0</v>
      </c>
      <c r="AO20" s="51">
        <v>409.08</v>
      </c>
      <c r="AP20" s="51">
        <v>433.63</v>
      </c>
      <c r="AQ20" s="51">
        <f t="shared" si="7"/>
        <v>409.08</v>
      </c>
      <c r="AR20" s="51">
        <v>0</v>
      </c>
      <c r="AS20" s="51">
        <v>0</v>
      </c>
      <c r="AT20" s="51"/>
      <c r="AU20" s="51">
        <v>0</v>
      </c>
      <c r="AV20" s="51">
        <v>0</v>
      </c>
      <c r="AW20" s="51"/>
      <c r="AX20" s="51">
        <v>0</v>
      </c>
      <c r="AY20" s="51">
        <v>0</v>
      </c>
      <c r="AZ20" s="51"/>
      <c r="BA20" s="54">
        <v>29636.88</v>
      </c>
      <c r="BB20" s="54">
        <v>40147.05</v>
      </c>
      <c r="BC20" s="55">
        <v>1.3546314591819382</v>
      </c>
      <c r="BD20" s="51">
        <v>11754.02</v>
      </c>
      <c r="BE20" s="51">
        <v>14416.05</v>
      </c>
      <c r="BF20" s="51">
        <v>448.38</v>
      </c>
      <c r="BG20" s="51">
        <v>257.31</v>
      </c>
      <c r="BH20" s="51">
        <v>0</v>
      </c>
      <c r="BI20" s="51">
        <v>0</v>
      </c>
      <c r="BJ20" s="51">
        <v>0</v>
      </c>
      <c r="BK20" s="51">
        <v>0</v>
      </c>
      <c r="BL20" s="51">
        <v>6391.91</v>
      </c>
      <c r="BM20" s="51">
        <v>9994.13</v>
      </c>
      <c r="BN20" s="51">
        <v>0</v>
      </c>
      <c r="BO20" s="51">
        <v>0</v>
      </c>
      <c r="BP20" s="51">
        <v>0</v>
      </c>
      <c r="BQ20" s="51">
        <v>0</v>
      </c>
      <c r="BR20" s="51">
        <v>2677.35</v>
      </c>
      <c r="BS20" s="51">
        <v>4142.6</v>
      </c>
      <c r="BT20" s="51">
        <v>3630.98</v>
      </c>
      <c r="BU20" s="51">
        <v>7530.74</v>
      </c>
      <c r="BV20" s="51">
        <v>0</v>
      </c>
      <c r="BW20" s="51">
        <v>0</v>
      </c>
      <c r="BX20" s="51">
        <v>2761.74</v>
      </c>
      <c r="BY20" s="51">
        <v>2464</v>
      </c>
      <c r="BZ20" s="51">
        <v>65.74</v>
      </c>
      <c r="CA20" s="51">
        <v>49.41</v>
      </c>
      <c r="CB20" s="51">
        <v>207.76</v>
      </c>
      <c r="CC20" s="51">
        <v>181.31</v>
      </c>
      <c r="CD20" s="51">
        <v>0</v>
      </c>
      <c r="CE20" s="51">
        <v>0</v>
      </c>
      <c r="CF20" s="51">
        <v>568</v>
      </c>
      <c r="CG20" s="51">
        <v>1111.5</v>
      </c>
      <c r="CH20" s="51">
        <v>1131</v>
      </c>
      <c r="CI20" s="51">
        <v>0</v>
      </c>
      <c r="CJ20" s="51">
        <v>0</v>
      </c>
      <c r="CK20" s="51">
        <v>0</v>
      </c>
      <c r="CL20" s="51">
        <v>0</v>
      </c>
      <c r="CM20" s="51">
        <v>0</v>
      </c>
    </row>
    <row r="21" spans="1:91" s="10" customFormat="1" ht="12.75">
      <c r="A21" s="47" t="s">
        <v>70</v>
      </c>
      <c r="B21" s="47" t="s">
        <v>89</v>
      </c>
      <c r="C21" s="47" t="s">
        <v>72</v>
      </c>
      <c r="D21" s="48">
        <v>279450.59</v>
      </c>
      <c r="E21" s="48">
        <v>201231.79</v>
      </c>
      <c r="F21" s="48">
        <v>319792.41</v>
      </c>
      <c r="G21" s="48">
        <v>228424.42</v>
      </c>
      <c r="H21" s="49">
        <v>78218.8</v>
      </c>
      <c r="I21" s="49">
        <v>91367.99</v>
      </c>
      <c r="J21" s="50">
        <v>1.168107795056943</v>
      </c>
      <c r="K21" s="51">
        <v>22784.56</v>
      </c>
      <c r="L21" s="51">
        <v>27244.35</v>
      </c>
      <c r="M21" s="52">
        <v>6692.325919282513</v>
      </c>
      <c r="N21" s="52">
        <v>6385.807174887893</v>
      </c>
      <c r="O21" s="52">
        <v>4495.608251121077</v>
      </c>
      <c r="P21" s="52">
        <v>306.5187443946188</v>
      </c>
      <c r="Q21" s="52">
        <v>1890.1989237668163</v>
      </c>
      <c r="R21" s="52">
        <v>3014.100986547085</v>
      </c>
      <c r="S21" s="53">
        <v>22784.56</v>
      </c>
      <c r="T21" s="51">
        <v>13464.24</v>
      </c>
      <c r="U21" s="51">
        <v>15155.33</v>
      </c>
      <c r="V21" s="53">
        <f t="shared" si="0"/>
        <v>13464.24</v>
      </c>
      <c r="W21" s="51">
        <v>0</v>
      </c>
      <c r="X21" s="51">
        <v>0</v>
      </c>
      <c r="Y21" s="53">
        <f t="shared" si="1"/>
        <v>0</v>
      </c>
      <c r="Z21" s="51">
        <v>6168.84</v>
      </c>
      <c r="AA21" s="51">
        <v>7558.55</v>
      </c>
      <c r="AB21" s="53">
        <f t="shared" si="2"/>
        <v>6168.84</v>
      </c>
      <c r="AC21" s="51">
        <v>5642.76</v>
      </c>
      <c r="AD21" s="51">
        <v>5954.5</v>
      </c>
      <c r="AE21" s="51">
        <f t="shared" si="3"/>
        <v>5642.76</v>
      </c>
      <c r="AF21" s="51">
        <v>24292.56</v>
      </c>
      <c r="AG21" s="51">
        <v>29210.61</v>
      </c>
      <c r="AH21" s="51">
        <f t="shared" si="4"/>
        <v>24292.56</v>
      </c>
      <c r="AI21" s="51">
        <v>3443.04</v>
      </c>
      <c r="AJ21" s="51">
        <v>3518.86</v>
      </c>
      <c r="AK21" s="51">
        <f t="shared" si="5"/>
        <v>3443.04</v>
      </c>
      <c r="AL21" s="51">
        <v>0</v>
      </c>
      <c r="AM21" s="51">
        <v>0</v>
      </c>
      <c r="AN21" s="51">
        <f t="shared" si="6"/>
        <v>0</v>
      </c>
      <c r="AO21" s="51">
        <v>2422.8</v>
      </c>
      <c r="AP21" s="51">
        <v>2725.79</v>
      </c>
      <c r="AQ21" s="51">
        <f t="shared" si="7"/>
        <v>2422.8</v>
      </c>
      <c r="AR21" s="51">
        <v>0</v>
      </c>
      <c r="AS21" s="51">
        <v>0</v>
      </c>
      <c r="AT21" s="51"/>
      <c r="AU21" s="51">
        <v>0</v>
      </c>
      <c r="AV21" s="51">
        <v>0</v>
      </c>
      <c r="AW21" s="51"/>
      <c r="AX21" s="51">
        <v>0</v>
      </c>
      <c r="AY21" s="51">
        <v>0</v>
      </c>
      <c r="AZ21" s="51"/>
      <c r="BA21" s="54">
        <v>201231.79</v>
      </c>
      <c r="BB21" s="54">
        <v>228424.42</v>
      </c>
      <c r="BC21" s="55">
        <v>1.135130885631937</v>
      </c>
      <c r="BD21" s="51">
        <v>81026.49</v>
      </c>
      <c r="BE21" s="51">
        <v>96455.72</v>
      </c>
      <c r="BF21" s="51">
        <v>3672.03</v>
      </c>
      <c r="BG21" s="51">
        <v>3386.9</v>
      </c>
      <c r="BH21" s="51">
        <v>0</v>
      </c>
      <c r="BI21" s="51">
        <v>0</v>
      </c>
      <c r="BJ21" s="51">
        <v>0</v>
      </c>
      <c r="BK21" s="51">
        <v>0</v>
      </c>
      <c r="BL21" s="51">
        <v>35380.55</v>
      </c>
      <c r="BM21" s="51">
        <v>39228.48</v>
      </c>
      <c r="BN21" s="51">
        <v>925.65</v>
      </c>
      <c r="BO21" s="51">
        <v>907.23</v>
      </c>
      <c r="BP21" s="51">
        <v>2580</v>
      </c>
      <c r="BQ21" s="51">
        <v>3227.46</v>
      </c>
      <c r="BR21" s="51">
        <v>28496.19</v>
      </c>
      <c r="BS21" s="51">
        <v>30401.41</v>
      </c>
      <c r="BT21" s="51">
        <v>22826.12</v>
      </c>
      <c r="BU21" s="51">
        <v>27993.99</v>
      </c>
      <c r="BV21" s="51">
        <v>0</v>
      </c>
      <c r="BW21" s="51">
        <v>0</v>
      </c>
      <c r="BX21" s="51">
        <v>12563.19</v>
      </c>
      <c r="BY21" s="51">
        <v>11243.25</v>
      </c>
      <c r="BZ21" s="51">
        <v>1530.97</v>
      </c>
      <c r="CA21" s="51">
        <v>1441.65</v>
      </c>
      <c r="CB21" s="51">
        <v>890.6</v>
      </c>
      <c r="CC21" s="51">
        <v>1110.74</v>
      </c>
      <c r="CD21" s="51">
        <v>0</v>
      </c>
      <c r="CE21" s="51">
        <v>0</v>
      </c>
      <c r="CF21" s="51">
        <v>3612</v>
      </c>
      <c r="CG21" s="51">
        <v>5581.59</v>
      </c>
      <c r="CH21" s="51">
        <v>7728</v>
      </c>
      <c r="CI21" s="51">
        <v>7446</v>
      </c>
      <c r="CJ21" s="51">
        <v>0</v>
      </c>
      <c r="CK21" s="51">
        <v>0</v>
      </c>
      <c r="CL21" s="51">
        <v>0</v>
      </c>
      <c r="CM21" s="51">
        <v>0</v>
      </c>
    </row>
    <row r="22" spans="1:91" s="10" customFormat="1" ht="12.75">
      <c r="A22" s="47" t="s">
        <v>70</v>
      </c>
      <c r="B22" s="47" t="s">
        <v>90</v>
      </c>
      <c r="C22" s="47" t="s">
        <v>72</v>
      </c>
      <c r="D22" s="48">
        <v>231528.82</v>
      </c>
      <c r="E22" s="48">
        <v>174388.66</v>
      </c>
      <c r="F22" s="48">
        <v>264503.13</v>
      </c>
      <c r="G22" s="48">
        <v>204588.03</v>
      </c>
      <c r="H22" s="49">
        <v>57140.16</v>
      </c>
      <c r="I22" s="49">
        <v>59915.1</v>
      </c>
      <c r="J22" s="50">
        <v>1.0485637422086325</v>
      </c>
      <c r="K22" s="51">
        <v>37114.9</v>
      </c>
      <c r="L22" s="51">
        <v>39685.83</v>
      </c>
      <c r="M22" s="52">
        <v>10901.461659192826</v>
      </c>
      <c r="N22" s="52">
        <v>10402.15807174888</v>
      </c>
      <c r="O22" s="52">
        <v>7323.119282511211</v>
      </c>
      <c r="P22" s="52">
        <v>499.3035874439461</v>
      </c>
      <c r="Q22" s="52">
        <v>3079.0387892376684</v>
      </c>
      <c r="R22" s="52">
        <v>4909.818609865471</v>
      </c>
      <c r="S22" s="53">
        <v>37114.9</v>
      </c>
      <c r="T22" s="51">
        <v>-2120.32</v>
      </c>
      <c r="U22" s="51">
        <v>8.73</v>
      </c>
      <c r="V22" s="53">
        <f t="shared" si="0"/>
        <v>-2120.32</v>
      </c>
      <c r="W22" s="51">
        <v>0</v>
      </c>
      <c r="X22" s="51">
        <v>0</v>
      </c>
      <c r="Y22" s="53">
        <f t="shared" si="1"/>
        <v>0</v>
      </c>
      <c r="Z22" s="51">
        <v>6713.66</v>
      </c>
      <c r="AA22" s="51">
        <v>6235.15</v>
      </c>
      <c r="AB22" s="53">
        <f t="shared" si="2"/>
        <v>6713.66</v>
      </c>
      <c r="AC22" s="51">
        <v>6534.25</v>
      </c>
      <c r="AD22" s="51">
        <v>6025.37</v>
      </c>
      <c r="AE22" s="51">
        <f t="shared" si="3"/>
        <v>6534.25</v>
      </c>
      <c r="AF22" s="51">
        <v>1696.96</v>
      </c>
      <c r="AG22" s="51">
        <v>1323.41</v>
      </c>
      <c r="AH22" s="51">
        <f t="shared" si="4"/>
        <v>1696.96</v>
      </c>
      <c r="AI22" s="51">
        <v>4381.69</v>
      </c>
      <c r="AJ22" s="51">
        <v>4073.11</v>
      </c>
      <c r="AK22" s="51">
        <f t="shared" si="5"/>
        <v>4381.69</v>
      </c>
      <c r="AL22" s="51">
        <v>0</v>
      </c>
      <c r="AM22" s="51">
        <v>0</v>
      </c>
      <c r="AN22" s="51">
        <f t="shared" si="6"/>
        <v>0</v>
      </c>
      <c r="AO22" s="51">
        <v>2819.02</v>
      </c>
      <c r="AP22" s="51">
        <v>2563.5</v>
      </c>
      <c r="AQ22" s="51">
        <f t="shared" si="7"/>
        <v>2819.02</v>
      </c>
      <c r="AR22" s="51">
        <v>0</v>
      </c>
      <c r="AS22" s="51">
        <v>0</v>
      </c>
      <c r="AT22" s="51"/>
      <c r="AU22" s="51">
        <v>0</v>
      </c>
      <c r="AV22" s="51">
        <v>0</v>
      </c>
      <c r="AW22" s="51"/>
      <c r="AX22" s="51">
        <v>0</v>
      </c>
      <c r="AY22" s="51">
        <v>0</v>
      </c>
      <c r="AZ22" s="51"/>
      <c r="BA22" s="54">
        <v>174388.66</v>
      </c>
      <c r="BB22" s="54">
        <v>204588.03</v>
      </c>
      <c r="BC22" s="55">
        <v>1.173172785432263</v>
      </c>
      <c r="BD22" s="51">
        <v>105749.8</v>
      </c>
      <c r="BE22" s="51">
        <v>115809.03</v>
      </c>
      <c r="BF22" s="51">
        <v>2652.27</v>
      </c>
      <c r="BG22" s="51">
        <v>1866.11</v>
      </c>
      <c r="BH22" s="51">
        <v>0</v>
      </c>
      <c r="BI22" s="51">
        <v>0</v>
      </c>
      <c r="BJ22" s="51">
        <v>0</v>
      </c>
      <c r="BK22" s="51">
        <v>0</v>
      </c>
      <c r="BL22" s="51">
        <v>20959.74</v>
      </c>
      <c r="BM22" s="51">
        <v>27911.72</v>
      </c>
      <c r="BN22" s="51">
        <v>1653.97</v>
      </c>
      <c r="BO22" s="51">
        <v>1392.95</v>
      </c>
      <c r="BP22" s="51">
        <v>3024</v>
      </c>
      <c r="BQ22" s="51">
        <v>1976.44</v>
      </c>
      <c r="BR22" s="51">
        <v>12868.15</v>
      </c>
      <c r="BS22" s="51">
        <v>21068.21</v>
      </c>
      <c r="BT22" s="51">
        <v>11731.36</v>
      </c>
      <c r="BU22" s="51">
        <v>21232.44</v>
      </c>
      <c r="BV22" s="51">
        <v>0</v>
      </c>
      <c r="BW22" s="51">
        <v>0</v>
      </c>
      <c r="BX22" s="51">
        <v>9228.48</v>
      </c>
      <c r="BY22" s="51">
        <v>6679.27</v>
      </c>
      <c r="BZ22" s="51">
        <v>197.51</v>
      </c>
      <c r="CA22" s="51">
        <v>159.15</v>
      </c>
      <c r="CB22" s="51">
        <v>947.38</v>
      </c>
      <c r="CC22" s="51">
        <v>1095.58</v>
      </c>
      <c r="CD22" s="51">
        <v>0</v>
      </c>
      <c r="CE22" s="51">
        <v>0</v>
      </c>
      <c r="CF22" s="51">
        <v>2064</v>
      </c>
      <c r="CG22" s="51">
        <v>2244.88</v>
      </c>
      <c r="CH22" s="51">
        <v>3312</v>
      </c>
      <c r="CI22" s="51">
        <v>3152.25</v>
      </c>
      <c r="CJ22" s="51">
        <v>0</v>
      </c>
      <c r="CK22" s="51">
        <v>0</v>
      </c>
      <c r="CL22" s="51">
        <v>0</v>
      </c>
      <c r="CM22" s="51">
        <v>0</v>
      </c>
    </row>
    <row r="23" spans="1:91" s="10" customFormat="1" ht="12.75">
      <c r="A23" s="47" t="s">
        <v>70</v>
      </c>
      <c r="B23" s="47" t="s">
        <v>91</v>
      </c>
      <c r="C23" s="47" t="s">
        <v>72</v>
      </c>
      <c r="D23" s="48">
        <v>196313.52</v>
      </c>
      <c r="E23" s="48">
        <v>125717.48</v>
      </c>
      <c r="F23" s="48">
        <v>197442.72</v>
      </c>
      <c r="G23" s="48">
        <v>125996.2</v>
      </c>
      <c r="H23" s="49">
        <v>70596.04</v>
      </c>
      <c r="I23" s="49">
        <v>71446.52</v>
      </c>
      <c r="J23" s="50">
        <v>1.012047134655145</v>
      </c>
      <c r="K23" s="51">
        <v>19182.12</v>
      </c>
      <c r="L23" s="51">
        <v>19397.36</v>
      </c>
      <c r="M23" s="52">
        <v>5634.210134529148</v>
      </c>
      <c r="N23" s="52">
        <v>5376.154708520179</v>
      </c>
      <c r="O23" s="52">
        <v>3784.812914798206</v>
      </c>
      <c r="P23" s="52">
        <v>258.0554260089686</v>
      </c>
      <c r="Q23" s="52">
        <v>1591.341793721973</v>
      </c>
      <c r="R23" s="52">
        <v>2537.545022421524</v>
      </c>
      <c r="S23" s="53">
        <v>19182.12</v>
      </c>
      <c r="T23" s="51">
        <v>14439.4</v>
      </c>
      <c r="U23" s="51">
        <v>14565.29</v>
      </c>
      <c r="V23" s="53">
        <f t="shared" si="0"/>
        <v>14439.4</v>
      </c>
      <c r="W23" s="51">
        <v>0</v>
      </c>
      <c r="X23" s="51">
        <v>0</v>
      </c>
      <c r="Y23" s="53">
        <f t="shared" si="1"/>
        <v>0</v>
      </c>
      <c r="Z23" s="51">
        <v>5845.44</v>
      </c>
      <c r="AA23" s="51">
        <v>5923.36</v>
      </c>
      <c r="AB23" s="53">
        <f t="shared" si="2"/>
        <v>5845.44</v>
      </c>
      <c r="AC23" s="51">
        <v>5346.72</v>
      </c>
      <c r="AD23" s="51">
        <v>5417.98</v>
      </c>
      <c r="AE23" s="51">
        <f t="shared" si="3"/>
        <v>5346.72</v>
      </c>
      <c r="AF23" s="51">
        <v>23018.4</v>
      </c>
      <c r="AG23" s="51">
        <v>23325.16</v>
      </c>
      <c r="AH23" s="51">
        <f t="shared" si="4"/>
        <v>23018.4</v>
      </c>
      <c r="AI23" s="51">
        <v>2763.96</v>
      </c>
      <c r="AJ23" s="51">
        <v>2817.37</v>
      </c>
      <c r="AK23" s="51">
        <f t="shared" si="5"/>
        <v>2763.96</v>
      </c>
      <c r="AL23" s="51">
        <v>0</v>
      </c>
      <c r="AM23" s="51">
        <v>0</v>
      </c>
      <c r="AN23" s="51">
        <f t="shared" si="6"/>
        <v>0</v>
      </c>
      <c r="AO23" s="51">
        <v>0</v>
      </c>
      <c r="AP23" s="51">
        <v>0</v>
      </c>
      <c r="AQ23" s="51">
        <f t="shared" si="7"/>
        <v>0</v>
      </c>
      <c r="AR23" s="51">
        <v>0</v>
      </c>
      <c r="AS23" s="51">
        <v>0</v>
      </c>
      <c r="AT23" s="51"/>
      <c r="AU23" s="51">
        <v>0</v>
      </c>
      <c r="AV23" s="51">
        <v>0</v>
      </c>
      <c r="AW23" s="51"/>
      <c r="AX23" s="51">
        <v>0</v>
      </c>
      <c r="AY23" s="51">
        <v>0</v>
      </c>
      <c r="AZ23" s="51"/>
      <c r="BA23" s="54">
        <v>125717.48</v>
      </c>
      <c r="BB23" s="54">
        <v>125996.2</v>
      </c>
      <c r="BC23" s="55">
        <v>1.0022170345762575</v>
      </c>
      <c r="BD23" s="51">
        <v>82177.71</v>
      </c>
      <c r="BE23" s="51">
        <v>83471.94</v>
      </c>
      <c r="BF23" s="51">
        <v>4931.16</v>
      </c>
      <c r="BG23" s="51">
        <v>4501.76</v>
      </c>
      <c r="BH23" s="51">
        <v>0</v>
      </c>
      <c r="BI23" s="51">
        <v>0</v>
      </c>
      <c r="BJ23" s="51">
        <v>0</v>
      </c>
      <c r="BK23" s="51">
        <v>0</v>
      </c>
      <c r="BL23" s="51">
        <v>16914.77</v>
      </c>
      <c r="BM23" s="51">
        <v>16624.32</v>
      </c>
      <c r="BN23" s="51">
        <v>1146.56</v>
      </c>
      <c r="BO23" s="51">
        <v>1125.72</v>
      </c>
      <c r="BP23" s="51">
        <v>0</v>
      </c>
      <c r="BQ23" s="51">
        <v>0</v>
      </c>
      <c r="BR23" s="51">
        <v>0</v>
      </c>
      <c r="BS23" s="51">
        <v>0</v>
      </c>
      <c r="BT23" s="51">
        <v>11341.09</v>
      </c>
      <c r="BU23" s="51">
        <v>12206.66</v>
      </c>
      <c r="BV23" s="51">
        <v>0</v>
      </c>
      <c r="BW23" s="51">
        <v>0</v>
      </c>
      <c r="BX23" s="51">
        <v>5573.68</v>
      </c>
      <c r="BY23" s="51">
        <v>4670.62</v>
      </c>
      <c r="BZ23" s="51">
        <v>1974.1</v>
      </c>
      <c r="CA23" s="51">
        <v>1845.09</v>
      </c>
      <c r="CB23" s="51">
        <v>1658.41</v>
      </c>
      <c r="CC23" s="51">
        <v>1550.09</v>
      </c>
      <c r="CD23" s="51">
        <v>0</v>
      </c>
      <c r="CE23" s="51">
        <v>0</v>
      </c>
      <c r="CF23" s="51">
        <v>0</v>
      </c>
      <c r="CG23" s="51">
        <v>0</v>
      </c>
      <c r="CH23" s="51">
        <v>0</v>
      </c>
      <c r="CI23" s="51">
        <v>0</v>
      </c>
      <c r="CJ23" s="51">
        <v>0</v>
      </c>
      <c r="CK23" s="51">
        <v>0</v>
      </c>
      <c r="CL23" s="51">
        <v>0</v>
      </c>
      <c r="CM23" s="51">
        <v>0</v>
      </c>
    </row>
    <row r="24" spans="1:91" s="10" customFormat="1" ht="12.75">
      <c r="A24" s="47" t="s">
        <v>92</v>
      </c>
      <c r="B24" s="47" t="s">
        <v>93</v>
      </c>
      <c r="C24" s="47" t="s">
        <v>72</v>
      </c>
      <c r="D24" s="48">
        <v>2845293.52</v>
      </c>
      <c r="E24" s="48">
        <v>1915432.44</v>
      </c>
      <c r="F24" s="48">
        <v>2624815.76</v>
      </c>
      <c r="G24" s="48">
        <v>1712320.96</v>
      </c>
      <c r="H24" s="49">
        <v>929861.08</v>
      </c>
      <c r="I24" s="49">
        <v>912494.8</v>
      </c>
      <c r="J24" s="50">
        <v>0.9813237908613188</v>
      </c>
      <c r="K24" s="51">
        <v>239521.58</v>
      </c>
      <c r="L24" s="51">
        <v>228375.15</v>
      </c>
      <c r="M24" s="52">
        <v>70352.75107623318</v>
      </c>
      <c r="N24" s="52">
        <v>67130.48766816143</v>
      </c>
      <c r="O24" s="52">
        <v>47259.863318385644</v>
      </c>
      <c r="P24" s="52">
        <v>3222.2634080717485</v>
      </c>
      <c r="Q24" s="52">
        <v>19870.624349775782</v>
      </c>
      <c r="R24" s="52">
        <v>31685.590179372197</v>
      </c>
      <c r="S24" s="53">
        <v>239521.58</v>
      </c>
      <c r="T24" s="51">
        <v>145236.52</v>
      </c>
      <c r="U24" s="51">
        <v>143561.45</v>
      </c>
      <c r="V24" s="53">
        <f t="shared" si="0"/>
        <v>145236.52</v>
      </c>
      <c r="W24" s="51">
        <v>62743.72</v>
      </c>
      <c r="X24" s="51">
        <v>62471.2</v>
      </c>
      <c r="Y24" s="53">
        <f t="shared" si="1"/>
        <v>62471.2</v>
      </c>
      <c r="Z24" s="51">
        <v>65624.3</v>
      </c>
      <c r="AA24" s="51">
        <v>64618.13</v>
      </c>
      <c r="AB24" s="53">
        <f t="shared" si="2"/>
        <v>65624.3</v>
      </c>
      <c r="AC24" s="51">
        <v>60028.28</v>
      </c>
      <c r="AD24" s="51">
        <v>57822.51</v>
      </c>
      <c r="AE24" s="51">
        <f t="shared" si="3"/>
        <v>60028.28</v>
      </c>
      <c r="AF24" s="51">
        <v>258428.07</v>
      </c>
      <c r="AG24" s="51">
        <v>252382.12</v>
      </c>
      <c r="AH24" s="51">
        <f t="shared" si="4"/>
        <v>258428.07</v>
      </c>
      <c r="AI24" s="51">
        <v>41205.99</v>
      </c>
      <c r="AJ24" s="51">
        <v>38607.35</v>
      </c>
      <c r="AK24" s="51">
        <f t="shared" si="5"/>
        <v>41205.99</v>
      </c>
      <c r="AL24" s="51">
        <v>31297.55</v>
      </c>
      <c r="AM24" s="51">
        <v>39838.36</v>
      </c>
      <c r="AN24" s="51">
        <f t="shared" si="6"/>
        <v>39838.36</v>
      </c>
      <c r="AO24" s="51">
        <v>25775.07</v>
      </c>
      <c r="AP24" s="51">
        <v>24818.53</v>
      </c>
      <c r="AQ24" s="51">
        <f t="shared" si="7"/>
        <v>25775.07</v>
      </c>
      <c r="AR24" s="51">
        <v>0</v>
      </c>
      <c r="AS24" s="51">
        <v>0</v>
      </c>
      <c r="AT24" s="51"/>
      <c r="AU24" s="51">
        <v>0</v>
      </c>
      <c r="AV24" s="51">
        <v>0</v>
      </c>
      <c r="AW24" s="51"/>
      <c r="AX24" s="51">
        <v>0</v>
      </c>
      <c r="AY24" s="51">
        <v>0</v>
      </c>
      <c r="AZ24" s="51"/>
      <c r="BA24" s="54">
        <v>1915432.44</v>
      </c>
      <c r="BB24" s="54">
        <v>1712320.96</v>
      </c>
      <c r="BC24" s="55">
        <v>0.8939605095129326</v>
      </c>
      <c r="BD24" s="51">
        <v>795082.15</v>
      </c>
      <c r="BE24" s="51">
        <v>673682.22</v>
      </c>
      <c r="BF24" s="51">
        <v>26484.96</v>
      </c>
      <c r="BG24" s="51">
        <v>10233.79</v>
      </c>
      <c r="BH24" s="51">
        <v>0</v>
      </c>
      <c r="BI24" s="51">
        <v>0</v>
      </c>
      <c r="BJ24" s="51">
        <v>0</v>
      </c>
      <c r="BK24" s="51">
        <v>0</v>
      </c>
      <c r="BL24" s="51">
        <v>299693.43</v>
      </c>
      <c r="BM24" s="51">
        <v>280824.04</v>
      </c>
      <c r="BN24" s="51">
        <v>21236.59</v>
      </c>
      <c r="BO24" s="51">
        <v>15298.62</v>
      </c>
      <c r="BP24" s="51">
        <v>30822</v>
      </c>
      <c r="BQ24" s="51">
        <v>31623.6</v>
      </c>
      <c r="BR24" s="51">
        <v>308203.78</v>
      </c>
      <c r="BS24" s="51">
        <v>294150.21</v>
      </c>
      <c r="BT24" s="51">
        <v>203736.01</v>
      </c>
      <c r="BU24" s="51">
        <v>214635.19</v>
      </c>
      <c r="BV24" s="51">
        <v>0</v>
      </c>
      <c r="BW24" s="51">
        <v>0</v>
      </c>
      <c r="BX24" s="51">
        <v>95792.84</v>
      </c>
      <c r="BY24" s="51">
        <v>66653.44</v>
      </c>
      <c r="BZ24" s="51">
        <v>10211.15</v>
      </c>
      <c r="CA24" s="51">
        <v>6163.27</v>
      </c>
      <c r="CB24" s="51">
        <v>21067.53</v>
      </c>
      <c r="CC24" s="51">
        <v>21208.98</v>
      </c>
      <c r="CD24" s="51">
        <v>0</v>
      </c>
      <c r="CE24" s="51">
        <v>0</v>
      </c>
      <c r="CF24" s="51">
        <v>26703</v>
      </c>
      <c r="CG24" s="51">
        <v>31027.98</v>
      </c>
      <c r="CH24" s="51">
        <v>55035</v>
      </c>
      <c r="CI24" s="51">
        <v>46666.02</v>
      </c>
      <c r="CJ24" s="51">
        <v>21364</v>
      </c>
      <c r="CK24" s="51">
        <v>20153.6</v>
      </c>
      <c r="CL24" s="51">
        <v>0</v>
      </c>
      <c r="CM24" s="51">
        <v>0</v>
      </c>
    </row>
    <row r="25" spans="1:91" s="10" customFormat="1" ht="12.75">
      <c r="A25" s="47" t="s">
        <v>92</v>
      </c>
      <c r="B25" s="47" t="s">
        <v>73</v>
      </c>
      <c r="C25" s="47" t="s">
        <v>72</v>
      </c>
      <c r="D25" s="48">
        <v>2966616.14</v>
      </c>
      <c r="E25" s="48">
        <v>1981065.43</v>
      </c>
      <c r="F25" s="48">
        <v>2878773.03</v>
      </c>
      <c r="G25" s="48">
        <v>1895013.89</v>
      </c>
      <c r="H25" s="49">
        <v>985550.71</v>
      </c>
      <c r="I25" s="49">
        <v>983759.14</v>
      </c>
      <c r="J25" s="50">
        <v>0.9981821635540196</v>
      </c>
      <c r="K25" s="51">
        <v>253858.64</v>
      </c>
      <c r="L25" s="51">
        <v>248485.48</v>
      </c>
      <c r="M25" s="52">
        <v>74563.8606278027</v>
      </c>
      <c r="N25" s="52">
        <v>71148.72197309419</v>
      </c>
      <c r="O25" s="52">
        <v>50088.700269058296</v>
      </c>
      <c r="P25" s="52">
        <v>3415.1386547085203</v>
      </c>
      <c r="Q25" s="52">
        <v>21060.021704035877</v>
      </c>
      <c r="R25" s="52">
        <v>33582.19677130045</v>
      </c>
      <c r="S25" s="53">
        <v>253858.64</v>
      </c>
      <c r="T25" s="51">
        <v>146120.36</v>
      </c>
      <c r="U25" s="51">
        <v>146626.2</v>
      </c>
      <c r="V25" s="53">
        <f t="shared" si="0"/>
        <v>146120.36</v>
      </c>
      <c r="W25" s="51">
        <v>63125.88</v>
      </c>
      <c r="X25" s="51">
        <v>63199.17</v>
      </c>
      <c r="Y25" s="53">
        <f t="shared" si="1"/>
        <v>63199.17</v>
      </c>
      <c r="Z25" s="51">
        <v>67909.68</v>
      </c>
      <c r="AA25" s="51">
        <v>67465.6</v>
      </c>
      <c r="AB25" s="53">
        <f t="shared" si="2"/>
        <v>67909.68</v>
      </c>
      <c r="AC25" s="51">
        <v>62119.56</v>
      </c>
      <c r="AD25" s="51">
        <v>61742.77</v>
      </c>
      <c r="AE25" s="51">
        <f t="shared" si="3"/>
        <v>62119.56</v>
      </c>
      <c r="AF25" s="51">
        <v>267427.44</v>
      </c>
      <c r="AG25" s="51">
        <v>266740.31</v>
      </c>
      <c r="AH25" s="51">
        <f t="shared" si="4"/>
        <v>267427.44</v>
      </c>
      <c r="AI25" s="51">
        <v>42641.4</v>
      </c>
      <c r="AJ25" s="51">
        <v>41199.19</v>
      </c>
      <c r="AK25" s="51">
        <f t="shared" si="5"/>
        <v>42641.4</v>
      </c>
      <c r="AL25" s="51">
        <v>55673.79</v>
      </c>
      <c r="AM25" s="51">
        <v>62181.93</v>
      </c>
      <c r="AN25" s="51">
        <f t="shared" si="6"/>
        <v>62181.93</v>
      </c>
      <c r="AO25" s="51">
        <v>26673.96</v>
      </c>
      <c r="AP25" s="51">
        <v>26118.49</v>
      </c>
      <c r="AQ25" s="51">
        <f t="shared" si="7"/>
        <v>26673.96</v>
      </c>
      <c r="AR25" s="51">
        <v>0</v>
      </c>
      <c r="AS25" s="51">
        <v>0</v>
      </c>
      <c r="AT25" s="51"/>
      <c r="AU25" s="51">
        <v>0</v>
      </c>
      <c r="AV25" s="51">
        <v>0</v>
      </c>
      <c r="AW25" s="51"/>
      <c r="AX25" s="51">
        <v>0</v>
      </c>
      <c r="AY25" s="51">
        <v>0</v>
      </c>
      <c r="AZ25" s="51"/>
      <c r="BA25" s="54">
        <v>1981065.43</v>
      </c>
      <c r="BB25" s="54">
        <v>1895013.89</v>
      </c>
      <c r="BC25" s="55">
        <v>0.9565629995370724</v>
      </c>
      <c r="BD25" s="51">
        <v>829406.03</v>
      </c>
      <c r="BE25" s="51">
        <v>756993.11</v>
      </c>
      <c r="BF25" s="51">
        <v>25809.84</v>
      </c>
      <c r="BG25" s="51">
        <v>13849.94</v>
      </c>
      <c r="BH25" s="51">
        <v>0</v>
      </c>
      <c r="BI25" s="51">
        <v>0</v>
      </c>
      <c r="BJ25" s="51">
        <v>0</v>
      </c>
      <c r="BK25" s="51">
        <v>0</v>
      </c>
      <c r="BL25" s="51">
        <v>306711.54</v>
      </c>
      <c r="BM25" s="51">
        <v>309627.18</v>
      </c>
      <c r="BN25" s="51">
        <v>8989.31</v>
      </c>
      <c r="BO25" s="51">
        <v>7915.45</v>
      </c>
      <c r="BP25" s="51">
        <v>35630</v>
      </c>
      <c r="BQ25" s="51">
        <v>35376.49</v>
      </c>
      <c r="BR25" s="51">
        <v>332352.55</v>
      </c>
      <c r="BS25" s="51">
        <v>324707.57</v>
      </c>
      <c r="BT25" s="51">
        <v>205128.91</v>
      </c>
      <c r="BU25" s="51">
        <v>235260.74</v>
      </c>
      <c r="BV25" s="51">
        <v>0</v>
      </c>
      <c r="BW25" s="51">
        <v>0</v>
      </c>
      <c r="BX25" s="51">
        <v>101253.4</v>
      </c>
      <c r="BY25" s="51">
        <v>74106.43</v>
      </c>
      <c r="BZ25" s="51">
        <v>6610.36</v>
      </c>
      <c r="CA25" s="51">
        <v>6043.7</v>
      </c>
      <c r="CB25" s="51">
        <v>12833.49</v>
      </c>
      <c r="CC25" s="51">
        <v>14023.31</v>
      </c>
      <c r="CD25" s="51">
        <v>0</v>
      </c>
      <c r="CE25" s="51">
        <v>0</v>
      </c>
      <c r="CF25" s="51">
        <v>26006.4</v>
      </c>
      <c r="CG25" s="51">
        <v>34727.17</v>
      </c>
      <c r="CH25" s="51">
        <v>55641.6</v>
      </c>
      <c r="CI25" s="51">
        <v>48037.48</v>
      </c>
      <c r="CJ25" s="51">
        <v>34692</v>
      </c>
      <c r="CK25" s="51">
        <v>34345.32</v>
      </c>
      <c r="CL25" s="51">
        <v>0</v>
      </c>
      <c r="CM25" s="51">
        <v>0</v>
      </c>
    </row>
    <row r="26" spans="1:91" s="10" customFormat="1" ht="12.75">
      <c r="A26" s="47" t="s">
        <v>92</v>
      </c>
      <c r="B26" s="47" t="s">
        <v>94</v>
      </c>
      <c r="C26" s="47" t="s">
        <v>72</v>
      </c>
      <c r="D26" s="48">
        <v>2849315.12</v>
      </c>
      <c r="E26" s="48">
        <v>1965134.26</v>
      </c>
      <c r="F26" s="48">
        <v>2740936.86</v>
      </c>
      <c r="G26" s="48">
        <v>1855378.44</v>
      </c>
      <c r="H26" s="49">
        <v>884180.86</v>
      </c>
      <c r="I26" s="49">
        <v>885558.42</v>
      </c>
      <c r="J26" s="50">
        <v>1.0015580070348955</v>
      </c>
      <c r="K26" s="51">
        <v>232144.48</v>
      </c>
      <c r="L26" s="51">
        <v>231661.32</v>
      </c>
      <c r="M26" s="52">
        <v>68185.93470852019</v>
      </c>
      <c r="N26" s="52">
        <v>65062.914798206286</v>
      </c>
      <c r="O26" s="52">
        <v>45804.29201793722</v>
      </c>
      <c r="P26" s="52">
        <v>3123.019910313901</v>
      </c>
      <c r="Q26" s="52">
        <v>19258.62278026906</v>
      </c>
      <c r="R26" s="52">
        <v>30709.695784753363</v>
      </c>
      <c r="S26" s="53">
        <v>232144.48</v>
      </c>
      <c r="T26" s="51">
        <v>140781.16</v>
      </c>
      <c r="U26" s="51">
        <v>140654.36</v>
      </c>
      <c r="V26" s="53">
        <f t="shared" si="0"/>
        <v>140781.16</v>
      </c>
      <c r="W26" s="51">
        <v>60623.64</v>
      </c>
      <c r="X26" s="51">
        <v>60934.53</v>
      </c>
      <c r="Y26" s="53">
        <f t="shared" si="1"/>
        <v>60934.53</v>
      </c>
      <c r="Z26" s="51">
        <v>63386.2</v>
      </c>
      <c r="AA26" s="51">
        <v>63853.64</v>
      </c>
      <c r="AB26" s="53">
        <f t="shared" si="2"/>
        <v>63386.2</v>
      </c>
      <c r="AC26" s="51">
        <v>57952.08</v>
      </c>
      <c r="AD26" s="51">
        <v>56951.23</v>
      </c>
      <c r="AE26" s="51">
        <f t="shared" si="3"/>
        <v>57952.08</v>
      </c>
      <c r="AF26" s="51">
        <v>250760.85</v>
      </c>
      <c r="AG26" s="51">
        <v>251542.29</v>
      </c>
      <c r="AH26" s="51">
        <f t="shared" si="4"/>
        <v>250760.85</v>
      </c>
      <c r="AI26" s="51">
        <v>39888.05</v>
      </c>
      <c r="AJ26" s="51">
        <v>38664.81</v>
      </c>
      <c r="AK26" s="51">
        <f t="shared" si="5"/>
        <v>39888.05</v>
      </c>
      <c r="AL26" s="51">
        <v>13763.72</v>
      </c>
      <c r="AM26" s="51">
        <v>16684.05</v>
      </c>
      <c r="AN26" s="51">
        <f t="shared" si="6"/>
        <v>16684.05</v>
      </c>
      <c r="AO26" s="51">
        <v>24880.68</v>
      </c>
      <c r="AP26" s="51">
        <v>24612.19</v>
      </c>
      <c r="AQ26" s="51">
        <f t="shared" si="7"/>
        <v>24880.68</v>
      </c>
      <c r="AR26" s="51">
        <v>0</v>
      </c>
      <c r="AS26" s="51">
        <v>0</v>
      </c>
      <c r="AT26" s="51"/>
      <c r="AU26" s="51">
        <v>0</v>
      </c>
      <c r="AV26" s="51">
        <v>0</v>
      </c>
      <c r="AW26" s="51"/>
      <c r="AX26" s="51">
        <v>0</v>
      </c>
      <c r="AY26" s="51">
        <v>0</v>
      </c>
      <c r="AZ26" s="51"/>
      <c r="BA26" s="54">
        <v>1965134.26</v>
      </c>
      <c r="BB26" s="54">
        <v>1855378.44</v>
      </c>
      <c r="BC26" s="55">
        <v>0.9441484369622664</v>
      </c>
      <c r="BD26" s="51">
        <v>804434.49</v>
      </c>
      <c r="BE26" s="51">
        <v>733811.91</v>
      </c>
      <c r="BF26" s="51">
        <v>27821.46</v>
      </c>
      <c r="BG26" s="51">
        <v>17009.1</v>
      </c>
      <c r="BH26" s="51">
        <v>0</v>
      </c>
      <c r="BI26" s="51">
        <v>0</v>
      </c>
      <c r="BJ26" s="51">
        <v>0</v>
      </c>
      <c r="BK26" s="51">
        <v>0</v>
      </c>
      <c r="BL26" s="51">
        <v>322702.16</v>
      </c>
      <c r="BM26" s="51">
        <v>312759.47</v>
      </c>
      <c r="BN26" s="51">
        <v>3272.23</v>
      </c>
      <c r="BO26" s="51">
        <v>3058.83</v>
      </c>
      <c r="BP26" s="51">
        <v>33092</v>
      </c>
      <c r="BQ26" s="51">
        <v>33160.23</v>
      </c>
      <c r="BR26" s="51">
        <v>328600.4</v>
      </c>
      <c r="BS26" s="51">
        <v>321400.44</v>
      </c>
      <c r="BT26" s="51">
        <v>212098.67</v>
      </c>
      <c r="BU26" s="51">
        <v>223662.53</v>
      </c>
      <c r="BV26" s="51">
        <v>0</v>
      </c>
      <c r="BW26" s="51">
        <v>0</v>
      </c>
      <c r="BX26" s="51">
        <v>110274.3</v>
      </c>
      <c r="BY26" s="51">
        <v>89216.16</v>
      </c>
      <c r="BZ26" s="51">
        <v>6470.26</v>
      </c>
      <c r="CA26" s="51">
        <v>6099.9</v>
      </c>
      <c r="CB26" s="51">
        <v>15576.29</v>
      </c>
      <c r="CC26" s="51">
        <v>15911.23</v>
      </c>
      <c r="CD26" s="51">
        <v>0</v>
      </c>
      <c r="CE26" s="51">
        <v>0</v>
      </c>
      <c r="CF26" s="51">
        <v>25516.2</v>
      </c>
      <c r="CG26" s="51">
        <v>26684.94</v>
      </c>
      <c r="CH26" s="51">
        <v>53764.8</v>
      </c>
      <c r="CI26" s="51">
        <v>50798.65</v>
      </c>
      <c r="CJ26" s="51">
        <v>21511</v>
      </c>
      <c r="CK26" s="51">
        <v>21805.05</v>
      </c>
      <c r="CL26" s="51">
        <v>0</v>
      </c>
      <c r="CM26" s="51">
        <v>0</v>
      </c>
    </row>
    <row r="27" spans="1:91" s="10" customFormat="1" ht="12.75">
      <c r="A27" s="47" t="s">
        <v>92</v>
      </c>
      <c r="B27" s="47" t="s">
        <v>95</v>
      </c>
      <c r="C27" s="47" t="s">
        <v>72</v>
      </c>
      <c r="D27" s="48">
        <v>2391911.44</v>
      </c>
      <c r="E27" s="48">
        <v>1613607.68</v>
      </c>
      <c r="F27" s="48">
        <v>2334516.71</v>
      </c>
      <c r="G27" s="48">
        <v>1549877.67</v>
      </c>
      <c r="H27" s="49">
        <v>778303.76</v>
      </c>
      <c r="I27" s="49">
        <v>784639.04</v>
      </c>
      <c r="J27" s="50">
        <v>1.008139855318186</v>
      </c>
      <c r="K27" s="51">
        <v>192537.24</v>
      </c>
      <c r="L27" s="51">
        <v>195910.15</v>
      </c>
      <c r="M27" s="52">
        <v>56552.418026905834</v>
      </c>
      <c r="N27" s="52">
        <v>53962.23094170403</v>
      </c>
      <c r="O27" s="52">
        <v>37989.41058295964</v>
      </c>
      <c r="P27" s="52">
        <v>2590.1870852017937</v>
      </c>
      <c r="Q27" s="52">
        <v>15972.820358744395</v>
      </c>
      <c r="R27" s="52">
        <v>25470.173004484303</v>
      </c>
      <c r="S27" s="53">
        <v>192537.24</v>
      </c>
      <c r="T27" s="51">
        <v>120934.76</v>
      </c>
      <c r="U27" s="51">
        <v>118816.91</v>
      </c>
      <c r="V27" s="53">
        <f t="shared" si="0"/>
        <v>120934.76</v>
      </c>
      <c r="W27" s="51">
        <v>52244.84</v>
      </c>
      <c r="X27" s="51">
        <v>51550.65</v>
      </c>
      <c r="Y27" s="53">
        <f t="shared" si="1"/>
        <v>51550.65</v>
      </c>
      <c r="Z27" s="51">
        <v>53630.88</v>
      </c>
      <c r="AA27" s="51">
        <v>54044.23</v>
      </c>
      <c r="AB27" s="53">
        <f t="shared" si="2"/>
        <v>53630.88</v>
      </c>
      <c r="AC27" s="51">
        <v>49058.64</v>
      </c>
      <c r="AD27" s="51">
        <v>49402.61</v>
      </c>
      <c r="AE27" s="51">
        <f t="shared" si="3"/>
        <v>49058.64</v>
      </c>
      <c r="AF27" s="51">
        <v>211198.32</v>
      </c>
      <c r="AG27" s="51">
        <v>212752.55</v>
      </c>
      <c r="AH27" s="51">
        <f t="shared" si="4"/>
        <v>211198.32</v>
      </c>
      <c r="AI27" s="51">
        <v>33675.24</v>
      </c>
      <c r="AJ27" s="51">
        <v>33507.05</v>
      </c>
      <c r="AK27" s="51">
        <f t="shared" si="5"/>
        <v>33675.24</v>
      </c>
      <c r="AL27" s="51">
        <v>43959.24</v>
      </c>
      <c r="AM27" s="51">
        <v>47630.3</v>
      </c>
      <c r="AN27" s="51">
        <f t="shared" si="6"/>
        <v>47630.3</v>
      </c>
      <c r="AO27" s="51">
        <v>21064.6</v>
      </c>
      <c r="AP27" s="51">
        <v>21024.59</v>
      </c>
      <c r="AQ27" s="51">
        <f t="shared" si="7"/>
        <v>21064.6</v>
      </c>
      <c r="AR27" s="51">
        <v>0</v>
      </c>
      <c r="AS27" s="51">
        <v>0</v>
      </c>
      <c r="AT27" s="51"/>
      <c r="AU27" s="51">
        <v>0</v>
      </c>
      <c r="AV27" s="51">
        <v>0</v>
      </c>
      <c r="AW27" s="51"/>
      <c r="AX27" s="51">
        <v>0</v>
      </c>
      <c r="AY27" s="51">
        <v>0</v>
      </c>
      <c r="AZ27" s="51"/>
      <c r="BA27" s="54">
        <v>1613607.68</v>
      </c>
      <c r="BB27" s="54">
        <v>1549877.67</v>
      </c>
      <c r="BC27" s="55">
        <v>0.9605046438549427</v>
      </c>
      <c r="BD27" s="51">
        <v>698245.29</v>
      </c>
      <c r="BE27" s="51">
        <v>633196.76</v>
      </c>
      <c r="BF27" s="51">
        <v>22747.05</v>
      </c>
      <c r="BG27" s="51">
        <v>12454.7</v>
      </c>
      <c r="BH27" s="51">
        <v>0</v>
      </c>
      <c r="BI27" s="51">
        <v>0</v>
      </c>
      <c r="BJ27" s="51">
        <v>0</v>
      </c>
      <c r="BK27" s="51">
        <v>0</v>
      </c>
      <c r="BL27" s="51">
        <v>253254.09</v>
      </c>
      <c r="BM27" s="51">
        <v>260950.15</v>
      </c>
      <c r="BN27" s="51">
        <v>12850.48</v>
      </c>
      <c r="BO27" s="51">
        <v>9346.56</v>
      </c>
      <c r="BP27" s="51">
        <v>27864</v>
      </c>
      <c r="BQ27" s="51">
        <v>27931.92</v>
      </c>
      <c r="BR27" s="51">
        <v>231558.03</v>
      </c>
      <c r="BS27" s="51">
        <v>236382.85</v>
      </c>
      <c r="BT27" s="51">
        <v>175655.86</v>
      </c>
      <c r="BU27" s="51">
        <v>199611.53</v>
      </c>
      <c r="BV27" s="51">
        <v>0</v>
      </c>
      <c r="BW27" s="51">
        <v>0</v>
      </c>
      <c r="BX27" s="51">
        <v>77773.85</v>
      </c>
      <c r="BY27" s="51">
        <v>60736.36</v>
      </c>
      <c r="BZ27" s="51">
        <v>7304.84</v>
      </c>
      <c r="CA27" s="51">
        <v>4801.92</v>
      </c>
      <c r="CB27" s="51">
        <v>11304.19</v>
      </c>
      <c r="CC27" s="51">
        <v>11342.11</v>
      </c>
      <c r="CD27" s="51">
        <v>0</v>
      </c>
      <c r="CE27" s="51">
        <v>0</v>
      </c>
      <c r="CF27" s="51">
        <v>22833</v>
      </c>
      <c r="CG27" s="51">
        <v>25737.52</v>
      </c>
      <c r="CH27" s="51">
        <v>47472</v>
      </c>
      <c r="CI27" s="51">
        <v>42680.99</v>
      </c>
      <c r="CJ27" s="51">
        <v>24745</v>
      </c>
      <c r="CK27" s="51">
        <v>24704.3</v>
      </c>
      <c r="CL27" s="51">
        <v>0</v>
      </c>
      <c r="CM27" s="51">
        <v>0</v>
      </c>
    </row>
    <row r="28" spans="1:91" s="10" customFormat="1" ht="12.75">
      <c r="A28" s="47" t="s">
        <v>92</v>
      </c>
      <c r="B28" s="47" t="s">
        <v>96</v>
      </c>
      <c r="C28" s="47" t="s">
        <v>72</v>
      </c>
      <c r="D28" s="48">
        <v>1405421.43</v>
      </c>
      <c r="E28" s="48">
        <v>910832.41</v>
      </c>
      <c r="F28" s="48">
        <v>1245073.92</v>
      </c>
      <c r="G28" s="48">
        <v>786134.38</v>
      </c>
      <c r="H28" s="49">
        <v>494589.02</v>
      </c>
      <c r="I28" s="49">
        <v>458939.54</v>
      </c>
      <c r="J28" s="50">
        <v>0.9279210039883212</v>
      </c>
      <c r="K28" s="51">
        <v>114647.08</v>
      </c>
      <c r="L28" s="51">
        <v>105297.03</v>
      </c>
      <c r="M28" s="52">
        <v>33674.36654708521</v>
      </c>
      <c r="N28" s="52">
        <v>32132.029147982063</v>
      </c>
      <c r="O28" s="52">
        <v>22620.948520179372</v>
      </c>
      <c r="P28" s="52">
        <v>1542.337399103139</v>
      </c>
      <c r="Q28" s="52">
        <v>9511.08062780269</v>
      </c>
      <c r="R28" s="52">
        <v>15166.317757847533</v>
      </c>
      <c r="S28" s="53">
        <v>114647.08</v>
      </c>
      <c r="T28" s="51">
        <v>67367.52</v>
      </c>
      <c r="U28" s="51">
        <v>62619.43</v>
      </c>
      <c r="V28" s="53">
        <f t="shared" si="0"/>
        <v>67367.52</v>
      </c>
      <c r="W28" s="51">
        <v>29102.94</v>
      </c>
      <c r="X28" s="51">
        <v>27132.62</v>
      </c>
      <c r="Y28" s="53">
        <f t="shared" si="1"/>
        <v>27132.62</v>
      </c>
      <c r="Z28" s="51">
        <v>30959.31</v>
      </c>
      <c r="AA28" s="51">
        <v>28712.64</v>
      </c>
      <c r="AB28" s="53">
        <f t="shared" si="2"/>
        <v>30959.31</v>
      </c>
      <c r="AC28" s="51">
        <v>28319.58</v>
      </c>
      <c r="AD28" s="51">
        <v>26209.07</v>
      </c>
      <c r="AE28" s="51">
        <f t="shared" si="3"/>
        <v>28319.58</v>
      </c>
      <c r="AF28" s="51">
        <v>121916.88</v>
      </c>
      <c r="AG28" s="51">
        <v>113034.12</v>
      </c>
      <c r="AH28" s="51">
        <f t="shared" si="4"/>
        <v>121916.88</v>
      </c>
      <c r="AI28" s="51">
        <v>19439.55</v>
      </c>
      <c r="AJ28" s="51">
        <v>17921.42</v>
      </c>
      <c r="AK28" s="51">
        <f t="shared" si="5"/>
        <v>19439.55</v>
      </c>
      <c r="AL28" s="51">
        <v>11920.95</v>
      </c>
      <c r="AM28" s="51">
        <v>12305.47</v>
      </c>
      <c r="AN28" s="51">
        <f t="shared" si="6"/>
        <v>12305.47</v>
      </c>
      <c r="AO28" s="51">
        <v>12160.28</v>
      </c>
      <c r="AP28" s="51">
        <v>11213.11</v>
      </c>
      <c r="AQ28" s="51">
        <f t="shared" si="7"/>
        <v>12160.28</v>
      </c>
      <c r="AR28" s="51">
        <v>0</v>
      </c>
      <c r="AS28" s="51">
        <v>0</v>
      </c>
      <c r="AT28" s="51"/>
      <c r="AU28" s="51">
        <v>33875.38</v>
      </c>
      <c r="AV28" s="51">
        <v>31478.77</v>
      </c>
      <c r="AW28" s="51"/>
      <c r="AX28" s="51">
        <v>24879.55</v>
      </c>
      <c r="AY28" s="51">
        <v>23015.86</v>
      </c>
      <c r="AZ28" s="51">
        <f>AX28</f>
        <v>24879.55</v>
      </c>
      <c r="BA28" s="54">
        <v>910832.41</v>
      </c>
      <c r="BB28" s="54">
        <v>786134.38</v>
      </c>
      <c r="BC28" s="55">
        <v>0.8630944302915174</v>
      </c>
      <c r="BD28" s="51">
        <v>382872.89</v>
      </c>
      <c r="BE28" s="51">
        <v>308360.35</v>
      </c>
      <c r="BF28" s="51">
        <v>17689.87</v>
      </c>
      <c r="BG28" s="51">
        <v>8315.77</v>
      </c>
      <c r="BH28" s="51">
        <v>0</v>
      </c>
      <c r="BI28" s="51">
        <v>0</v>
      </c>
      <c r="BJ28" s="51">
        <v>0</v>
      </c>
      <c r="BK28" s="51">
        <v>0</v>
      </c>
      <c r="BL28" s="51">
        <v>135002.78</v>
      </c>
      <c r="BM28" s="51">
        <v>121536.48</v>
      </c>
      <c r="BN28" s="51">
        <v>8749.16</v>
      </c>
      <c r="BO28" s="51">
        <v>7424.53</v>
      </c>
      <c r="BP28" s="51">
        <v>14700</v>
      </c>
      <c r="BQ28" s="51">
        <v>13498.86</v>
      </c>
      <c r="BR28" s="51">
        <v>149745.59</v>
      </c>
      <c r="BS28" s="51">
        <v>143701.96</v>
      </c>
      <c r="BT28" s="51">
        <v>91490.74</v>
      </c>
      <c r="BU28" s="51">
        <v>89068.81</v>
      </c>
      <c r="BV28" s="51">
        <v>0</v>
      </c>
      <c r="BW28" s="51">
        <v>0</v>
      </c>
      <c r="BX28" s="51">
        <v>43633.92</v>
      </c>
      <c r="BY28" s="51">
        <v>32766.96</v>
      </c>
      <c r="BZ28" s="51">
        <v>8749.16</v>
      </c>
      <c r="CA28" s="51">
        <v>7424.54</v>
      </c>
      <c r="CB28" s="51">
        <v>19668.3</v>
      </c>
      <c r="CC28" s="51">
        <v>18451.74</v>
      </c>
      <c r="CD28" s="51">
        <v>0</v>
      </c>
      <c r="CE28" s="51">
        <v>0</v>
      </c>
      <c r="CF28" s="51">
        <v>9494.4</v>
      </c>
      <c r="CG28" s="51">
        <v>9358.48</v>
      </c>
      <c r="CH28" s="51">
        <v>20313.6</v>
      </c>
      <c r="CI28" s="51">
        <v>17646.6</v>
      </c>
      <c r="CJ28" s="51">
        <v>8722</v>
      </c>
      <c r="CK28" s="51">
        <v>8579.3</v>
      </c>
      <c r="CL28" s="51">
        <v>0</v>
      </c>
      <c r="CM28" s="51">
        <v>0</v>
      </c>
    </row>
    <row r="29" spans="1:91" s="10" customFormat="1" ht="12.75">
      <c r="A29" s="47" t="s">
        <v>97</v>
      </c>
      <c r="B29" s="47" t="s">
        <v>98</v>
      </c>
      <c r="C29" s="47" t="s">
        <v>72</v>
      </c>
      <c r="D29" s="48">
        <v>452514.68</v>
      </c>
      <c r="E29" s="48">
        <v>330838.32</v>
      </c>
      <c r="F29" s="48">
        <v>443021.4</v>
      </c>
      <c r="G29" s="48">
        <v>320887.67</v>
      </c>
      <c r="H29" s="49">
        <v>121676.36</v>
      </c>
      <c r="I29" s="49">
        <v>122133.73</v>
      </c>
      <c r="J29" s="50">
        <v>1.0037589060027763</v>
      </c>
      <c r="K29" s="51">
        <v>37152.8</v>
      </c>
      <c r="L29" s="51">
        <v>37391.87</v>
      </c>
      <c r="M29" s="52">
        <v>10912.593721973095</v>
      </c>
      <c r="N29" s="52">
        <v>10412.780269058296</v>
      </c>
      <c r="O29" s="52">
        <v>7330.597309417041</v>
      </c>
      <c r="P29" s="52">
        <v>499.81345291479823</v>
      </c>
      <c r="Q29" s="52">
        <v>3082.182959641256</v>
      </c>
      <c r="R29" s="52">
        <v>4914.832286995516</v>
      </c>
      <c r="S29" s="53">
        <v>37152.8</v>
      </c>
      <c r="T29" s="51">
        <v>21181.16</v>
      </c>
      <c r="U29" s="51">
        <v>21167.47</v>
      </c>
      <c r="V29" s="53">
        <f t="shared" si="0"/>
        <v>21181.16</v>
      </c>
      <c r="W29" s="51">
        <v>0</v>
      </c>
      <c r="X29" s="51">
        <v>0</v>
      </c>
      <c r="Y29" s="53">
        <f t="shared" si="1"/>
        <v>0</v>
      </c>
      <c r="Z29" s="51">
        <v>9896.4</v>
      </c>
      <c r="AA29" s="51">
        <v>10014.64</v>
      </c>
      <c r="AB29" s="53">
        <f t="shared" si="2"/>
        <v>9896.4</v>
      </c>
      <c r="AC29" s="51">
        <v>9052.68</v>
      </c>
      <c r="AD29" s="51">
        <v>8924.9</v>
      </c>
      <c r="AE29" s="51">
        <f t="shared" si="3"/>
        <v>9052.68</v>
      </c>
      <c r="AF29" s="51">
        <v>38971.92</v>
      </c>
      <c r="AG29" s="51">
        <v>39295.72</v>
      </c>
      <c r="AH29" s="51">
        <f t="shared" si="4"/>
        <v>38971.92</v>
      </c>
      <c r="AI29" s="51">
        <v>1534.32</v>
      </c>
      <c r="AJ29" s="51">
        <v>1474.29</v>
      </c>
      <c r="AK29" s="51">
        <f t="shared" si="5"/>
        <v>1534.32</v>
      </c>
      <c r="AL29" s="51">
        <v>0</v>
      </c>
      <c r="AM29" s="51">
        <v>0</v>
      </c>
      <c r="AN29" s="51">
        <f t="shared" si="6"/>
        <v>0</v>
      </c>
      <c r="AO29" s="51">
        <v>3887.08</v>
      </c>
      <c r="AP29" s="51">
        <v>3864.84</v>
      </c>
      <c r="AQ29" s="51">
        <f t="shared" si="7"/>
        <v>3887.08</v>
      </c>
      <c r="AR29" s="51">
        <v>0</v>
      </c>
      <c r="AS29" s="51">
        <v>0</v>
      </c>
      <c r="AT29" s="51"/>
      <c r="AU29" s="51">
        <v>0</v>
      </c>
      <c r="AV29" s="51">
        <v>0</v>
      </c>
      <c r="AW29" s="51"/>
      <c r="AX29" s="51">
        <v>0</v>
      </c>
      <c r="AY29" s="51">
        <v>0</v>
      </c>
      <c r="AZ29" s="51">
        <f aca="true" t="shared" si="8" ref="AZ29:AZ92">AX29</f>
        <v>0</v>
      </c>
      <c r="BA29" s="54">
        <v>330838.32</v>
      </c>
      <c r="BB29" s="54">
        <v>320887.67</v>
      </c>
      <c r="BC29" s="55">
        <v>0.9699229218670918</v>
      </c>
      <c r="BD29" s="51">
        <v>129988.14</v>
      </c>
      <c r="BE29" s="51">
        <v>133581.06</v>
      </c>
      <c r="BF29" s="51">
        <v>3778.2</v>
      </c>
      <c r="BG29" s="51">
        <v>3504.13</v>
      </c>
      <c r="BH29" s="51">
        <v>0</v>
      </c>
      <c r="BI29" s="51">
        <v>0</v>
      </c>
      <c r="BJ29" s="51">
        <v>0</v>
      </c>
      <c r="BK29" s="51">
        <v>0</v>
      </c>
      <c r="BL29" s="51">
        <v>58086.99</v>
      </c>
      <c r="BM29" s="51">
        <v>53015.29</v>
      </c>
      <c r="BN29" s="51">
        <v>1575.64</v>
      </c>
      <c r="BO29" s="51">
        <v>1463.56</v>
      </c>
      <c r="BP29" s="51">
        <v>4644</v>
      </c>
      <c r="BQ29" s="51">
        <v>4984.77</v>
      </c>
      <c r="BR29" s="51">
        <v>57111.05</v>
      </c>
      <c r="BS29" s="51">
        <v>53007.49</v>
      </c>
      <c r="BT29" s="51">
        <v>39020.85</v>
      </c>
      <c r="BU29" s="51">
        <v>37722.16</v>
      </c>
      <c r="BV29" s="51">
        <v>0</v>
      </c>
      <c r="BW29" s="51">
        <v>0</v>
      </c>
      <c r="BX29" s="51">
        <v>19066.14</v>
      </c>
      <c r="BY29" s="51">
        <v>15464.44</v>
      </c>
      <c r="BZ29" s="51">
        <v>1575.64</v>
      </c>
      <c r="CA29" s="51">
        <v>1463.56</v>
      </c>
      <c r="CB29" s="51">
        <v>4375.67</v>
      </c>
      <c r="CC29" s="51">
        <v>4336.04</v>
      </c>
      <c r="CD29" s="51">
        <v>0</v>
      </c>
      <c r="CE29" s="51">
        <v>0</v>
      </c>
      <c r="CF29" s="51">
        <v>3696</v>
      </c>
      <c r="CG29" s="51">
        <v>4447.79</v>
      </c>
      <c r="CH29" s="51">
        <v>7920</v>
      </c>
      <c r="CI29" s="51">
        <v>7897.38</v>
      </c>
      <c r="CJ29" s="51">
        <v>0</v>
      </c>
      <c r="CK29" s="51">
        <v>0</v>
      </c>
      <c r="CL29" s="51">
        <v>0</v>
      </c>
      <c r="CM29" s="51">
        <v>0</v>
      </c>
    </row>
    <row r="30" spans="1:91" s="10" customFormat="1" ht="12.75">
      <c r="A30" s="47" t="s">
        <v>97</v>
      </c>
      <c r="B30" s="47" t="s">
        <v>99</v>
      </c>
      <c r="C30" s="47" t="s">
        <v>72</v>
      </c>
      <c r="D30" s="48">
        <v>435085.9</v>
      </c>
      <c r="E30" s="48">
        <v>311531.78</v>
      </c>
      <c r="F30" s="48">
        <v>422959.41</v>
      </c>
      <c r="G30" s="48">
        <v>301719.28</v>
      </c>
      <c r="H30" s="49">
        <v>123554.12</v>
      </c>
      <c r="I30" s="49">
        <v>121240.13</v>
      </c>
      <c r="J30" s="50">
        <v>0.9812714460675208</v>
      </c>
      <c r="K30" s="51">
        <v>43837</v>
      </c>
      <c r="L30" s="51">
        <v>42620.41</v>
      </c>
      <c r="M30" s="52">
        <v>12875.890134529149</v>
      </c>
      <c r="N30" s="52">
        <v>12286.15470852018</v>
      </c>
      <c r="O30" s="52">
        <v>8649.452914798207</v>
      </c>
      <c r="P30" s="52">
        <v>589.7354260089686</v>
      </c>
      <c r="Q30" s="52">
        <v>3636.7017937219734</v>
      </c>
      <c r="R30" s="52">
        <v>5799.065022421524</v>
      </c>
      <c r="S30" s="53">
        <v>43837</v>
      </c>
      <c r="T30" s="51">
        <v>16454.72</v>
      </c>
      <c r="U30" s="51">
        <v>16365.12</v>
      </c>
      <c r="V30" s="53">
        <f t="shared" si="0"/>
        <v>16454.72</v>
      </c>
      <c r="W30" s="51">
        <v>0</v>
      </c>
      <c r="X30" s="51">
        <v>0</v>
      </c>
      <c r="Y30" s="53">
        <f t="shared" si="1"/>
        <v>0</v>
      </c>
      <c r="Z30" s="51">
        <v>9884.04</v>
      </c>
      <c r="AA30" s="51">
        <v>9747.18</v>
      </c>
      <c r="AB30" s="53">
        <f t="shared" si="2"/>
        <v>9884.04</v>
      </c>
      <c r="AC30" s="51">
        <v>9041.04</v>
      </c>
      <c r="AD30" s="51">
        <v>8858.65</v>
      </c>
      <c r="AE30" s="51">
        <f t="shared" si="3"/>
        <v>9041.04</v>
      </c>
      <c r="AF30" s="51">
        <v>38922.84</v>
      </c>
      <c r="AG30" s="51">
        <v>38354</v>
      </c>
      <c r="AH30" s="51">
        <f t="shared" si="4"/>
        <v>38922.84</v>
      </c>
      <c r="AI30" s="51">
        <v>1532.4</v>
      </c>
      <c r="AJ30" s="51">
        <v>1499.39</v>
      </c>
      <c r="AK30" s="51">
        <f t="shared" si="5"/>
        <v>1532.4</v>
      </c>
      <c r="AL30" s="51">
        <v>0</v>
      </c>
      <c r="AM30" s="51">
        <v>0</v>
      </c>
      <c r="AN30" s="51">
        <f t="shared" si="6"/>
        <v>0</v>
      </c>
      <c r="AO30" s="51">
        <v>3882.08</v>
      </c>
      <c r="AP30" s="51">
        <v>3795.38</v>
      </c>
      <c r="AQ30" s="51">
        <f t="shared" si="7"/>
        <v>3882.08</v>
      </c>
      <c r="AR30" s="51">
        <v>0</v>
      </c>
      <c r="AS30" s="51">
        <v>0</v>
      </c>
      <c r="AT30" s="51"/>
      <c r="AU30" s="51">
        <v>0</v>
      </c>
      <c r="AV30" s="51">
        <v>0</v>
      </c>
      <c r="AW30" s="51"/>
      <c r="AX30" s="51">
        <v>0</v>
      </c>
      <c r="AY30" s="51">
        <v>0</v>
      </c>
      <c r="AZ30" s="51">
        <f t="shared" si="8"/>
        <v>0</v>
      </c>
      <c r="BA30" s="54">
        <v>311531.78</v>
      </c>
      <c r="BB30" s="54">
        <v>301719.28</v>
      </c>
      <c r="BC30" s="55">
        <v>0.9685024108936819</v>
      </c>
      <c r="BD30" s="51">
        <v>130896.1</v>
      </c>
      <c r="BE30" s="51">
        <v>128598.66</v>
      </c>
      <c r="BF30" s="51">
        <v>3748.26</v>
      </c>
      <c r="BG30" s="51">
        <v>3161.67</v>
      </c>
      <c r="BH30" s="51">
        <v>0</v>
      </c>
      <c r="BI30" s="51">
        <v>0</v>
      </c>
      <c r="BJ30" s="51">
        <v>0</v>
      </c>
      <c r="BK30" s="51">
        <v>0</v>
      </c>
      <c r="BL30" s="51">
        <v>48655.64</v>
      </c>
      <c r="BM30" s="51">
        <v>46614.3</v>
      </c>
      <c r="BN30" s="51">
        <v>1561.85</v>
      </c>
      <c r="BO30" s="51">
        <v>1378.37</v>
      </c>
      <c r="BP30" s="51">
        <v>6708</v>
      </c>
      <c r="BQ30" s="51">
        <v>6550.66</v>
      </c>
      <c r="BR30" s="51">
        <v>52711.43</v>
      </c>
      <c r="BS30" s="51">
        <v>50626.29</v>
      </c>
      <c r="BT30" s="51">
        <v>31090.4</v>
      </c>
      <c r="BU30" s="51">
        <v>32383.02</v>
      </c>
      <c r="BV30" s="51">
        <v>0</v>
      </c>
      <c r="BW30" s="51">
        <v>0</v>
      </c>
      <c r="BX30" s="51">
        <v>17565.24</v>
      </c>
      <c r="BY30" s="51">
        <v>14565.28</v>
      </c>
      <c r="BZ30" s="51">
        <v>1561.85</v>
      </c>
      <c r="CA30" s="51">
        <v>1378.37</v>
      </c>
      <c r="CB30" s="51">
        <v>4361.01</v>
      </c>
      <c r="CC30" s="51">
        <v>4163.86</v>
      </c>
      <c r="CD30" s="51">
        <v>0</v>
      </c>
      <c r="CE30" s="51">
        <v>0</v>
      </c>
      <c r="CF30" s="51">
        <v>4032</v>
      </c>
      <c r="CG30" s="51">
        <v>4312.65</v>
      </c>
      <c r="CH30" s="51">
        <v>8640</v>
      </c>
      <c r="CI30" s="51">
        <v>7986.15</v>
      </c>
      <c r="CJ30" s="51">
        <v>0</v>
      </c>
      <c r="CK30" s="51">
        <v>0</v>
      </c>
      <c r="CL30" s="51">
        <v>0</v>
      </c>
      <c r="CM30" s="51">
        <v>0</v>
      </c>
    </row>
    <row r="31" spans="1:91" s="10" customFormat="1" ht="12.75">
      <c r="A31" s="47" t="s">
        <v>97</v>
      </c>
      <c r="B31" s="47" t="s">
        <v>100</v>
      </c>
      <c r="C31" s="47" t="s">
        <v>72</v>
      </c>
      <c r="D31" s="48">
        <v>9387109.66</v>
      </c>
      <c r="E31" s="48">
        <v>5693423.95</v>
      </c>
      <c r="F31" s="48">
        <v>9114047.49</v>
      </c>
      <c r="G31" s="48">
        <v>5419485.51</v>
      </c>
      <c r="H31" s="49">
        <v>3693685.71</v>
      </c>
      <c r="I31" s="49">
        <v>3694561.98</v>
      </c>
      <c r="J31" s="50">
        <v>1.0002372345859387</v>
      </c>
      <c r="K31" s="51">
        <v>889347.43</v>
      </c>
      <c r="L31" s="51">
        <v>888306.28</v>
      </c>
      <c r="M31" s="52">
        <v>261220.88190582962</v>
      </c>
      <c r="N31" s="52">
        <v>249256.5667040359</v>
      </c>
      <c r="O31" s="52">
        <v>175476.62295964127</v>
      </c>
      <c r="P31" s="52">
        <v>11964.315201793723</v>
      </c>
      <c r="Q31" s="52">
        <v>73779.94374439462</v>
      </c>
      <c r="R31" s="52">
        <v>117649.09948430493</v>
      </c>
      <c r="S31" s="53">
        <v>889347.43</v>
      </c>
      <c r="T31" s="51">
        <v>542452.57</v>
      </c>
      <c r="U31" s="51">
        <v>541705.13</v>
      </c>
      <c r="V31" s="53">
        <f t="shared" si="0"/>
        <v>542452.57</v>
      </c>
      <c r="W31" s="51">
        <v>234401.67</v>
      </c>
      <c r="X31" s="51">
        <v>234978.88</v>
      </c>
      <c r="Y31" s="53">
        <f t="shared" si="1"/>
        <v>234978.88</v>
      </c>
      <c r="Z31" s="51">
        <v>244203.85</v>
      </c>
      <c r="AA31" s="51">
        <v>245599.43</v>
      </c>
      <c r="AB31" s="53">
        <f t="shared" si="2"/>
        <v>244203.85</v>
      </c>
      <c r="AC31" s="51">
        <v>225803.83</v>
      </c>
      <c r="AD31" s="51">
        <v>224680.19</v>
      </c>
      <c r="AE31" s="51">
        <f t="shared" si="3"/>
        <v>225803.83</v>
      </c>
      <c r="AF31" s="51">
        <v>973808.35</v>
      </c>
      <c r="AG31" s="51">
        <v>977927.85</v>
      </c>
      <c r="AH31" s="51">
        <f t="shared" si="4"/>
        <v>973808.35</v>
      </c>
      <c r="AI31" s="51">
        <v>153086.59</v>
      </c>
      <c r="AJ31" s="51">
        <v>149941.2</v>
      </c>
      <c r="AK31" s="51">
        <f t="shared" si="5"/>
        <v>153086.59</v>
      </c>
      <c r="AL31" s="51">
        <v>0</v>
      </c>
      <c r="AM31" s="51">
        <v>0</v>
      </c>
      <c r="AN31" s="51">
        <f t="shared" si="6"/>
        <v>0</v>
      </c>
      <c r="AO31" s="51">
        <v>96867.99</v>
      </c>
      <c r="AP31" s="51">
        <v>96260.18</v>
      </c>
      <c r="AQ31" s="51">
        <f t="shared" si="7"/>
        <v>96867.99</v>
      </c>
      <c r="AR31" s="51">
        <v>0</v>
      </c>
      <c r="AS31" s="51">
        <v>0</v>
      </c>
      <c r="AT31" s="51"/>
      <c r="AU31" s="51">
        <v>333713.43</v>
      </c>
      <c r="AV31" s="51">
        <v>335162.84</v>
      </c>
      <c r="AW31" s="51">
        <f>AU31</f>
        <v>333713.43</v>
      </c>
      <c r="AX31" s="51">
        <v>0</v>
      </c>
      <c r="AY31" s="51">
        <v>0</v>
      </c>
      <c r="AZ31" s="51">
        <f t="shared" si="8"/>
        <v>0</v>
      </c>
      <c r="BA31" s="54">
        <v>5693423.95</v>
      </c>
      <c r="BB31" s="54">
        <v>5419485.51</v>
      </c>
      <c r="BC31" s="55">
        <v>0.9518851147559457</v>
      </c>
      <c r="BD31" s="51">
        <v>1985005.78</v>
      </c>
      <c r="BE31" s="51">
        <v>1786202.66</v>
      </c>
      <c r="BF31" s="51">
        <v>97240.05</v>
      </c>
      <c r="BG31" s="51">
        <v>52616.82</v>
      </c>
      <c r="BH31" s="51">
        <v>1413139.7</v>
      </c>
      <c r="BI31" s="51">
        <v>1415925.11</v>
      </c>
      <c r="BJ31" s="51">
        <v>30587.21</v>
      </c>
      <c r="BK31" s="51">
        <v>547.99</v>
      </c>
      <c r="BL31" s="51">
        <v>458409.8</v>
      </c>
      <c r="BM31" s="51">
        <v>462710.59</v>
      </c>
      <c r="BN31" s="51">
        <v>5613.02</v>
      </c>
      <c r="BO31" s="51">
        <v>5163.83</v>
      </c>
      <c r="BP31" s="51">
        <v>65844</v>
      </c>
      <c r="BQ31" s="51">
        <v>66686.63</v>
      </c>
      <c r="BR31" s="51">
        <v>389651.29</v>
      </c>
      <c r="BS31" s="51">
        <v>385519.19</v>
      </c>
      <c r="BT31" s="51">
        <v>301831.98</v>
      </c>
      <c r="BU31" s="51">
        <v>350633.12</v>
      </c>
      <c r="BV31" s="51">
        <v>230763.71</v>
      </c>
      <c r="BW31" s="51">
        <v>268751.29</v>
      </c>
      <c r="BX31" s="51">
        <v>280179.34</v>
      </c>
      <c r="BY31" s="51">
        <v>201425.79</v>
      </c>
      <c r="BZ31" s="51">
        <v>38192.41</v>
      </c>
      <c r="CA31" s="51">
        <v>28533.21</v>
      </c>
      <c r="CB31" s="51">
        <v>120253.66</v>
      </c>
      <c r="CC31" s="51">
        <v>118027.25</v>
      </c>
      <c r="CD31" s="51">
        <v>0</v>
      </c>
      <c r="CE31" s="51">
        <v>0</v>
      </c>
      <c r="CF31" s="51">
        <v>42802.2</v>
      </c>
      <c r="CG31" s="51">
        <v>48041.23</v>
      </c>
      <c r="CH31" s="51">
        <v>92005.8</v>
      </c>
      <c r="CI31" s="51">
        <v>86818.97</v>
      </c>
      <c r="CJ31" s="51">
        <v>141904</v>
      </c>
      <c r="CK31" s="51">
        <v>141881.83</v>
      </c>
      <c r="CL31" s="51">
        <v>0</v>
      </c>
      <c r="CM31" s="51">
        <v>0</v>
      </c>
    </row>
    <row r="32" spans="1:91" s="10" customFormat="1" ht="12.75">
      <c r="A32" s="47" t="s">
        <v>97</v>
      </c>
      <c r="B32" s="47" t="s">
        <v>100</v>
      </c>
      <c r="C32" s="47" t="s">
        <v>101</v>
      </c>
      <c r="D32" s="48">
        <v>3261711.17</v>
      </c>
      <c r="E32" s="48">
        <v>2010039.97</v>
      </c>
      <c r="F32" s="48">
        <v>3080194.13</v>
      </c>
      <c r="G32" s="48">
        <v>1828743.36</v>
      </c>
      <c r="H32" s="49">
        <v>1251671.2</v>
      </c>
      <c r="I32" s="49">
        <v>1251450.77</v>
      </c>
      <c r="J32" s="50">
        <v>0.9998238914500868</v>
      </c>
      <c r="K32" s="51">
        <v>320228.28</v>
      </c>
      <c r="L32" s="51">
        <v>318423.67</v>
      </c>
      <c r="M32" s="52">
        <v>94058.08224215248</v>
      </c>
      <c r="N32" s="52">
        <v>89750.07847533633</v>
      </c>
      <c r="O32" s="52">
        <v>63184.05524663677</v>
      </c>
      <c r="P32" s="52">
        <v>4308.003766816144</v>
      </c>
      <c r="Q32" s="52">
        <v>26566.023228699552</v>
      </c>
      <c r="R32" s="52">
        <v>42362.037040358744</v>
      </c>
      <c r="S32" s="53">
        <v>320228.28</v>
      </c>
      <c r="T32" s="51">
        <v>184690.28</v>
      </c>
      <c r="U32" s="51">
        <v>185408.03</v>
      </c>
      <c r="V32" s="53">
        <f t="shared" si="0"/>
        <v>184690.28</v>
      </c>
      <c r="W32" s="51">
        <v>79788.72</v>
      </c>
      <c r="X32" s="51">
        <v>80565.88</v>
      </c>
      <c r="Y32" s="53">
        <f t="shared" si="1"/>
        <v>80565.88</v>
      </c>
      <c r="Z32" s="51">
        <v>85744.8</v>
      </c>
      <c r="AA32" s="51">
        <v>86330.05</v>
      </c>
      <c r="AB32" s="53">
        <f t="shared" si="2"/>
        <v>85744.8</v>
      </c>
      <c r="AC32" s="51">
        <v>78435.12</v>
      </c>
      <c r="AD32" s="51">
        <v>77872.46</v>
      </c>
      <c r="AE32" s="51">
        <f t="shared" si="3"/>
        <v>78435.12</v>
      </c>
      <c r="AF32" s="51">
        <v>337665</v>
      </c>
      <c r="AG32" s="51">
        <v>339251.94</v>
      </c>
      <c r="AH32" s="51">
        <f t="shared" si="4"/>
        <v>337665</v>
      </c>
      <c r="AI32" s="51">
        <v>53841</v>
      </c>
      <c r="AJ32" s="51">
        <v>52798.99</v>
      </c>
      <c r="AK32" s="51">
        <f t="shared" si="5"/>
        <v>53841</v>
      </c>
      <c r="AL32" s="51">
        <v>0</v>
      </c>
      <c r="AM32" s="51">
        <v>0</v>
      </c>
      <c r="AN32" s="51">
        <f t="shared" si="6"/>
        <v>0</v>
      </c>
      <c r="AO32" s="51">
        <v>0</v>
      </c>
      <c r="AP32" s="51">
        <v>0</v>
      </c>
      <c r="AQ32" s="51">
        <f t="shared" si="7"/>
        <v>0</v>
      </c>
      <c r="AR32" s="51">
        <v>0</v>
      </c>
      <c r="AS32" s="51">
        <v>0</v>
      </c>
      <c r="AT32" s="51"/>
      <c r="AU32" s="51">
        <v>111278</v>
      </c>
      <c r="AV32" s="51">
        <v>110799.75</v>
      </c>
      <c r="AW32" s="51">
        <f aca="true" t="shared" si="9" ref="AW32:AW95">AU32</f>
        <v>111278</v>
      </c>
      <c r="AX32" s="51">
        <v>0</v>
      </c>
      <c r="AY32" s="51">
        <v>0</v>
      </c>
      <c r="AZ32" s="51">
        <f t="shared" si="8"/>
        <v>0</v>
      </c>
      <c r="BA32" s="54">
        <v>2010039.97</v>
      </c>
      <c r="BB32" s="54">
        <v>1828743.36</v>
      </c>
      <c r="BC32" s="55">
        <v>0.909804475181655</v>
      </c>
      <c r="BD32" s="51">
        <v>838316.03</v>
      </c>
      <c r="BE32" s="51">
        <v>708797.37</v>
      </c>
      <c r="BF32" s="51">
        <v>37186.54</v>
      </c>
      <c r="BG32" s="51">
        <v>15574.05</v>
      </c>
      <c r="BH32" s="51">
        <v>427597.56</v>
      </c>
      <c r="BI32" s="51">
        <v>424613.64</v>
      </c>
      <c r="BJ32" s="51">
        <v>99386.6</v>
      </c>
      <c r="BK32" s="51">
        <v>70403.97</v>
      </c>
      <c r="BL32" s="51">
        <v>159114.59</v>
      </c>
      <c r="BM32" s="51">
        <v>165225.3</v>
      </c>
      <c r="BN32" s="51">
        <v>8185.5</v>
      </c>
      <c r="BO32" s="51">
        <v>3846.94</v>
      </c>
      <c r="BP32" s="51">
        <v>14356</v>
      </c>
      <c r="BQ32" s="51">
        <v>15711.25</v>
      </c>
      <c r="BR32" s="51">
        <v>0</v>
      </c>
      <c r="BS32" s="51">
        <v>0</v>
      </c>
      <c r="BT32" s="51">
        <v>103702.93</v>
      </c>
      <c r="BU32" s="51">
        <v>124707.44</v>
      </c>
      <c r="BV32" s="51">
        <v>67669.57</v>
      </c>
      <c r="BW32" s="51">
        <v>77563.73</v>
      </c>
      <c r="BX32" s="51">
        <v>93153.86</v>
      </c>
      <c r="BY32" s="51">
        <v>69203.2</v>
      </c>
      <c r="BZ32" s="51">
        <v>18658.17</v>
      </c>
      <c r="CA32" s="51">
        <v>8851.85</v>
      </c>
      <c r="CB32" s="51">
        <v>59069.62</v>
      </c>
      <c r="CC32" s="51">
        <v>59059.43</v>
      </c>
      <c r="CD32" s="51">
        <v>0</v>
      </c>
      <c r="CE32" s="51">
        <v>0</v>
      </c>
      <c r="CF32" s="51">
        <v>12900</v>
      </c>
      <c r="CG32" s="51">
        <v>15009.23</v>
      </c>
      <c r="CH32" s="51">
        <v>26496</v>
      </c>
      <c r="CI32" s="51">
        <v>25098.47</v>
      </c>
      <c r="CJ32" s="51">
        <v>44247</v>
      </c>
      <c r="CK32" s="51">
        <v>45077.49</v>
      </c>
      <c r="CL32" s="51">
        <v>0</v>
      </c>
      <c r="CM32" s="51">
        <v>0</v>
      </c>
    </row>
    <row r="33" spans="1:91" s="10" customFormat="1" ht="12.75">
      <c r="A33" s="47" t="s">
        <v>97</v>
      </c>
      <c r="B33" s="47" t="s">
        <v>102</v>
      </c>
      <c r="C33" s="47" t="s">
        <v>72</v>
      </c>
      <c r="D33" s="48">
        <v>6842997.300000001</v>
      </c>
      <c r="E33" s="48">
        <v>4239586.12</v>
      </c>
      <c r="F33" s="48">
        <v>6582931.970000001</v>
      </c>
      <c r="G33" s="48">
        <v>3968346.06</v>
      </c>
      <c r="H33" s="49">
        <v>2603411.18</v>
      </c>
      <c r="I33" s="49">
        <v>2614585.91</v>
      </c>
      <c r="J33" s="50">
        <v>1.0042923415578173</v>
      </c>
      <c r="K33" s="51">
        <v>760292.38</v>
      </c>
      <c r="L33" s="51">
        <v>764080.54</v>
      </c>
      <c r="M33" s="52">
        <v>223314.5779820628</v>
      </c>
      <c r="N33" s="52">
        <v>213086.4293721973</v>
      </c>
      <c r="O33" s="52">
        <v>150012.8462780269</v>
      </c>
      <c r="P33" s="52">
        <v>10228.14860986547</v>
      </c>
      <c r="Q33" s="52">
        <v>63073.58309417041</v>
      </c>
      <c r="R33" s="52">
        <v>100576.79466367712</v>
      </c>
      <c r="S33" s="53">
        <v>760292.38</v>
      </c>
      <c r="T33" s="51">
        <v>317080.4</v>
      </c>
      <c r="U33" s="51">
        <v>318312.58</v>
      </c>
      <c r="V33" s="53">
        <f t="shared" si="0"/>
        <v>317080.4</v>
      </c>
      <c r="W33" s="51">
        <v>136968.22</v>
      </c>
      <c r="X33" s="51">
        <v>138339.92</v>
      </c>
      <c r="Y33" s="53">
        <f t="shared" si="1"/>
        <v>138339.92</v>
      </c>
      <c r="Z33" s="51">
        <v>178092.54</v>
      </c>
      <c r="AA33" s="51">
        <v>179386.13</v>
      </c>
      <c r="AB33" s="53">
        <f t="shared" si="2"/>
        <v>178092.54</v>
      </c>
      <c r="AC33" s="51">
        <v>162906.6</v>
      </c>
      <c r="AD33" s="51">
        <v>163199.07</v>
      </c>
      <c r="AE33" s="51">
        <f t="shared" si="3"/>
        <v>162906.6</v>
      </c>
      <c r="AF33" s="51">
        <v>701384.62</v>
      </c>
      <c r="AG33" s="51">
        <v>705704.59</v>
      </c>
      <c r="AH33" s="51">
        <f t="shared" si="4"/>
        <v>701384.62</v>
      </c>
      <c r="AI33" s="51">
        <v>111529</v>
      </c>
      <c r="AJ33" s="51">
        <v>110262.85</v>
      </c>
      <c r="AK33" s="51">
        <f t="shared" si="5"/>
        <v>111529</v>
      </c>
      <c r="AL33" s="51">
        <v>0</v>
      </c>
      <c r="AM33" s="51">
        <v>0</v>
      </c>
      <c r="AN33" s="51">
        <f t="shared" si="6"/>
        <v>0</v>
      </c>
      <c r="AO33" s="51">
        <v>0</v>
      </c>
      <c r="AP33" s="51">
        <v>-12.21</v>
      </c>
      <c r="AQ33" s="51">
        <f t="shared" si="7"/>
        <v>0</v>
      </c>
      <c r="AR33" s="51">
        <v>0</v>
      </c>
      <c r="AS33" s="51">
        <v>0</v>
      </c>
      <c r="AT33" s="51"/>
      <c r="AU33" s="51">
        <v>235157.42</v>
      </c>
      <c r="AV33" s="51">
        <v>235312.44</v>
      </c>
      <c r="AW33" s="51">
        <f t="shared" si="9"/>
        <v>235157.42</v>
      </c>
      <c r="AX33" s="51">
        <v>0</v>
      </c>
      <c r="AY33" s="51">
        <v>0</v>
      </c>
      <c r="AZ33" s="51">
        <f t="shared" si="8"/>
        <v>0</v>
      </c>
      <c r="BA33" s="54">
        <v>4239586.12</v>
      </c>
      <c r="BB33" s="54">
        <v>3968346.06</v>
      </c>
      <c r="BC33" s="55">
        <v>0.9360220426422191</v>
      </c>
      <c r="BD33" s="51">
        <v>1715920.57</v>
      </c>
      <c r="BE33" s="51">
        <v>1529416.56</v>
      </c>
      <c r="BF33" s="51">
        <v>79458.15</v>
      </c>
      <c r="BG33" s="51">
        <v>32180.53</v>
      </c>
      <c r="BH33" s="51">
        <v>1021381.24</v>
      </c>
      <c r="BI33" s="51">
        <v>1028715.47</v>
      </c>
      <c r="BJ33" s="51">
        <v>85247.2</v>
      </c>
      <c r="BK33" s="51">
        <v>51472.51</v>
      </c>
      <c r="BL33" s="51">
        <v>363992.65</v>
      </c>
      <c r="BM33" s="51">
        <v>359736.6</v>
      </c>
      <c r="BN33" s="51">
        <v>0</v>
      </c>
      <c r="BO33" s="51">
        <v>0</v>
      </c>
      <c r="BP33" s="51">
        <v>42670</v>
      </c>
      <c r="BQ33" s="51">
        <v>43772.48</v>
      </c>
      <c r="BR33" s="51">
        <v>0</v>
      </c>
      <c r="BS33" s="51">
        <v>0</v>
      </c>
      <c r="BT33" s="51">
        <v>239475.32</v>
      </c>
      <c r="BU33" s="51">
        <v>268377.98</v>
      </c>
      <c r="BV33" s="51">
        <v>169602.47</v>
      </c>
      <c r="BW33" s="51">
        <v>193196.08</v>
      </c>
      <c r="BX33" s="51">
        <v>213387.99</v>
      </c>
      <c r="BY33" s="51">
        <v>160783.49</v>
      </c>
      <c r="BZ33" s="51">
        <v>34377.85</v>
      </c>
      <c r="CA33" s="51">
        <v>25568.72</v>
      </c>
      <c r="CB33" s="51">
        <v>94541.68</v>
      </c>
      <c r="CC33" s="51">
        <v>96608.62</v>
      </c>
      <c r="CD33" s="51">
        <v>0</v>
      </c>
      <c r="CE33" s="51">
        <v>0</v>
      </c>
      <c r="CF33" s="51">
        <v>21517.2</v>
      </c>
      <c r="CG33" s="51">
        <v>22620.33</v>
      </c>
      <c r="CH33" s="51">
        <v>45754.8</v>
      </c>
      <c r="CI33" s="51">
        <v>44616.61</v>
      </c>
      <c r="CJ33" s="51">
        <v>112259</v>
      </c>
      <c r="CK33" s="51">
        <v>111280.08</v>
      </c>
      <c r="CL33" s="51">
        <v>0</v>
      </c>
      <c r="CM33" s="51">
        <v>0</v>
      </c>
    </row>
    <row r="34" spans="1:91" s="10" customFormat="1" ht="12.75">
      <c r="A34" s="47" t="s">
        <v>103</v>
      </c>
      <c r="B34" s="47" t="s">
        <v>104</v>
      </c>
      <c r="C34" s="47" t="s">
        <v>101</v>
      </c>
      <c r="D34" s="48">
        <v>1626881.42</v>
      </c>
      <c r="E34" s="48">
        <v>992553.76</v>
      </c>
      <c r="F34" s="48">
        <v>1458114.94</v>
      </c>
      <c r="G34" s="48">
        <v>854023.74</v>
      </c>
      <c r="H34" s="49">
        <v>634327.66</v>
      </c>
      <c r="I34" s="49">
        <v>604091.2</v>
      </c>
      <c r="J34" s="50">
        <v>0.9523330576503631</v>
      </c>
      <c r="K34" s="51">
        <v>196182.66</v>
      </c>
      <c r="L34" s="51">
        <v>184791.83</v>
      </c>
      <c r="M34" s="52">
        <v>57623.15798206278</v>
      </c>
      <c r="N34" s="52">
        <v>54983.929372197315</v>
      </c>
      <c r="O34" s="52">
        <v>38708.68627802691</v>
      </c>
      <c r="P34" s="52">
        <v>2639.228609865471</v>
      </c>
      <c r="Q34" s="52">
        <v>16275.243094170402</v>
      </c>
      <c r="R34" s="52">
        <v>25952.41466367713</v>
      </c>
      <c r="S34" s="53">
        <v>196182.66</v>
      </c>
      <c r="T34" s="51">
        <v>97496.9</v>
      </c>
      <c r="U34" s="51">
        <v>94253.58</v>
      </c>
      <c r="V34" s="53">
        <f t="shared" si="0"/>
        <v>97496.9</v>
      </c>
      <c r="W34" s="51">
        <v>21869.98</v>
      </c>
      <c r="X34" s="51">
        <v>20454.07</v>
      </c>
      <c r="Y34" s="53">
        <f t="shared" si="1"/>
        <v>20454.07</v>
      </c>
      <c r="Z34" s="51">
        <v>48443.57</v>
      </c>
      <c r="AA34" s="51">
        <v>46622.32</v>
      </c>
      <c r="AB34" s="53">
        <f t="shared" si="2"/>
        <v>48443.57</v>
      </c>
      <c r="AC34" s="51">
        <v>44345.91</v>
      </c>
      <c r="AD34" s="51">
        <v>42233.22</v>
      </c>
      <c r="AE34" s="51">
        <f t="shared" si="3"/>
        <v>44345.91</v>
      </c>
      <c r="AF34" s="51">
        <v>194954.05</v>
      </c>
      <c r="AG34" s="51">
        <v>186518.63</v>
      </c>
      <c r="AH34" s="51">
        <f t="shared" si="4"/>
        <v>194954.05</v>
      </c>
      <c r="AI34" s="51">
        <v>31034.59</v>
      </c>
      <c r="AJ34" s="51">
        <v>29217.55</v>
      </c>
      <c r="AK34" s="51">
        <f t="shared" si="5"/>
        <v>31034.59</v>
      </c>
      <c r="AL34" s="51">
        <v>0</v>
      </c>
      <c r="AM34" s="51">
        <v>0</v>
      </c>
      <c r="AN34" s="51">
        <f t="shared" si="6"/>
        <v>0</v>
      </c>
      <c r="AO34" s="51">
        <v>0</v>
      </c>
      <c r="AP34" s="51">
        <v>0</v>
      </c>
      <c r="AQ34" s="51">
        <f t="shared" si="7"/>
        <v>0</v>
      </c>
      <c r="AR34" s="51">
        <v>0</v>
      </c>
      <c r="AS34" s="51">
        <v>0</v>
      </c>
      <c r="AT34" s="51"/>
      <c r="AU34" s="51">
        <v>0</v>
      </c>
      <c r="AV34" s="51">
        <v>0</v>
      </c>
      <c r="AW34" s="51">
        <f t="shared" si="9"/>
        <v>0</v>
      </c>
      <c r="AX34" s="51">
        <v>0</v>
      </c>
      <c r="AY34" s="51">
        <v>0</v>
      </c>
      <c r="AZ34" s="51">
        <f t="shared" si="8"/>
        <v>0</v>
      </c>
      <c r="BA34" s="54">
        <v>992553.76</v>
      </c>
      <c r="BB34" s="54">
        <v>854023.74</v>
      </c>
      <c r="BC34" s="55">
        <v>0.8604307135968131</v>
      </c>
      <c r="BD34" s="51">
        <v>375279.57</v>
      </c>
      <c r="BE34" s="51">
        <v>316256.91</v>
      </c>
      <c r="BF34" s="51">
        <v>26431.56</v>
      </c>
      <c r="BG34" s="51">
        <v>14571.19</v>
      </c>
      <c r="BH34" s="51">
        <v>279865.71</v>
      </c>
      <c r="BI34" s="51">
        <v>251279.49</v>
      </c>
      <c r="BJ34" s="51">
        <v>18548.2</v>
      </c>
      <c r="BK34" s="51">
        <v>14138.11</v>
      </c>
      <c r="BL34" s="51">
        <v>93546.25</v>
      </c>
      <c r="BM34" s="51">
        <v>81300.1</v>
      </c>
      <c r="BN34" s="51">
        <v>712.88</v>
      </c>
      <c r="BO34" s="51">
        <v>628.09</v>
      </c>
      <c r="BP34" s="51">
        <v>16672</v>
      </c>
      <c r="BQ34" s="51">
        <v>16097.3</v>
      </c>
      <c r="BR34" s="51">
        <v>0</v>
      </c>
      <c r="BS34" s="51">
        <v>0</v>
      </c>
      <c r="BT34" s="51">
        <v>61399.1</v>
      </c>
      <c r="BU34" s="51">
        <v>61832.38</v>
      </c>
      <c r="BV34" s="51">
        <v>47905.55</v>
      </c>
      <c r="BW34" s="51">
        <v>49016.49</v>
      </c>
      <c r="BX34" s="51">
        <v>54317.46</v>
      </c>
      <c r="BY34" s="51">
        <v>32009.68</v>
      </c>
      <c r="BZ34" s="51">
        <v>1567.22</v>
      </c>
      <c r="CA34" s="51">
        <v>117.78</v>
      </c>
      <c r="CB34" s="51">
        <v>16308.26</v>
      </c>
      <c r="CC34" s="51">
        <v>16776.22</v>
      </c>
      <c r="CD34" s="51">
        <v>0</v>
      </c>
      <c r="CE34" s="51">
        <v>0</v>
      </c>
      <c r="CF34" s="51">
        <v>0</v>
      </c>
      <c r="CG34" s="51">
        <v>0</v>
      </c>
      <c r="CH34" s="51">
        <v>0</v>
      </c>
      <c r="CI34" s="51">
        <v>0</v>
      </c>
      <c r="CJ34" s="51">
        <v>0</v>
      </c>
      <c r="CK34" s="51">
        <v>0</v>
      </c>
      <c r="CL34" s="51">
        <v>0</v>
      </c>
      <c r="CM34" s="51">
        <v>0</v>
      </c>
    </row>
    <row r="35" spans="1:91" s="10" customFormat="1" ht="12.75">
      <c r="A35" s="47" t="s">
        <v>103</v>
      </c>
      <c r="B35" s="47" t="s">
        <v>105</v>
      </c>
      <c r="C35" s="47" t="s">
        <v>106</v>
      </c>
      <c r="D35" s="48">
        <v>2356972.09</v>
      </c>
      <c r="E35" s="48">
        <v>1519912.67</v>
      </c>
      <c r="F35" s="48">
        <v>2144533.75</v>
      </c>
      <c r="G35" s="48">
        <v>1329440.64</v>
      </c>
      <c r="H35" s="49">
        <v>837059.42</v>
      </c>
      <c r="I35" s="49">
        <v>815093.11</v>
      </c>
      <c r="J35" s="50">
        <v>0.9737577650102784</v>
      </c>
      <c r="K35" s="51">
        <v>231713.95</v>
      </c>
      <c r="L35" s="51">
        <v>223074.69</v>
      </c>
      <c r="M35" s="52">
        <v>68059.47858744394</v>
      </c>
      <c r="N35" s="52">
        <v>64942.250560538116</v>
      </c>
      <c r="O35" s="52">
        <v>45719.344394618834</v>
      </c>
      <c r="P35" s="52">
        <v>3117.2280269058297</v>
      </c>
      <c r="Q35" s="52">
        <v>19222.906165919285</v>
      </c>
      <c r="R35" s="52">
        <v>30652.742264573993</v>
      </c>
      <c r="S35" s="53">
        <v>231713.95</v>
      </c>
      <c r="T35" s="51">
        <v>129394.13</v>
      </c>
      <c r="U35" s="51">
        <v>127548.95</v>
      </c>
      <c r="V35" s="53">
        <f t="shared" si="0"/>
        <v>129394.13</v>
      </c>
      <c r="W35" s="51">
        <v>55932.32</v>
      </c>
      <c r="X35" s="51">
        <v>55386.52</v>
      </c>
      <c r="Y35" s="53">
        <f t="shared" si="1"/>
        <v>55386.52</v>
      </c>
      <c r="Z35" s="51">
        <v>61096.37</v>
      </c>
      <c r="AA35" s="51">
        <v>59803.02</v>
      </c>
      <c r="AB35" s="53">
        <f t="shared" si="2"/>
        <v>61096.37</v>
      </c>
      <c r="AC35" s="51">
        <v>56132.2</v>
      </c>
      <c r="AD35" s="51">
        <v>54188.36</v>
      </c>
      <c r="AE35" s="51">
        <f t="shared" si="3"/>
        <v>56132.2</v>
      </c>
      <c r="AF35" s="51">
        <v>240330.66</v>
      </c>
      <c r="AG35" s="51">
        <v>234520.59</v>
      </c>
      <c r="AH35" s="51">
        <f t="shared" si="4"/>
        <v>240330.66</v>
      </c>
      <c r="AI35" s="51">
        <v>38451.53</v>
      </c>
      <c r="AJ35" s="51">
        <v>37094.39</v>
      </c>
      <c r="AK35" s="51">
        <f t="shared" si="5"/>
        <v>38451.53</v>
      </c>
      <c r="AL35" s="51">
        <v>0</v>
      </c>
      <c r="AM35" s="51">
        <v>173.99</v>
      </c>
      <c r="AN35" s="51">
        <f t="shared" si="6"/>
        <v>173.99</v>
      </c>
      <c r="AO35" s="51">
        <v>24008.26</v>
      </c>
      <c r="AP35" s="51">
        <v>23302.6</v>
      </c>
      <c r="AQ35" s="51">
        <f t="shared" si="7"/>
        <v>24008.26</v>
      </c>
      <c r="AR35" s="51">
        <v>0</v>
      </c>
      <c r="AS35" s="51">
        <v>0</v>
      </c>
      <c r="AT35" s="51"/>
      <c r="AU35" s="51">
        <v>0</v>
      </c>
      <c r="AV35" s="51">
        <v>0</v>
      </c>
      <c r="AW35" s="51">
        <f t="shared" si="9"/>
        <v>0</v>
      </c>
      <c r="AX35" s="51">
        <v>0</v>
      </c>
      <c r="AY35" s="51">
        <v>0</v>
      </c>
      <c r="AZ35" s="51">
        <f t="shared" si="8"/>
        <v>0</v>
      </c>
      <c r="BA35" s="54">
        <v>1519912.67</v>
      </c>
      <c r="BB35" s="54">
        <v>1329440.64</v>
      </c>
      <c r="BC35" s="55">
        <v>0.8746822539481826</v>
      </c>
      <c r="BD35" s="51">
        <v>668393.62</v>
      </c>
      <c r="BE35" s="51">
        <v>545238.44</v>
      </c>
      <c r="BF35" s="51">
        <v>32532.88</v>
      </c>
      <c r="BG35" s="51">
        <v>17643.28</v>
      </c>
      <c r="BH35" s="51">
        <v>326773.05</v>
      </c>
      <c r="BI35" s="51">
        <v>303190.15</v>
      </c>
      <c r="BJ35" s="51">
        <v>14689.98</v>
      </c>
      <c r="BK35" s="51">
        <v>11348.74</v>
      </c>
      <c r="BL35" s="51">
        <v>114550.68</v>
      </c>
      <c r="BM35" s="51">
        <v>106764.26</v>
      </c>
      <c r="BN35" s="51">
        <v>1707.63</v>
      </c>
      <c r="BO35" s="51">
        <v>1526.68</v>
      </c>
      <c r="BP35" s="51">
        <v>23136</v>
      </c>
      <c r="BQ35" s="51">
        <v>22977.64</v>
      </c>
      <c r="BR35" s="51">
        <v>91547.8</v>
      </c>
      <c r="BS35" s="51">
        <v>88762.3</v>
      </c>
      <c r="BT35" s="51">
        <v>76100.95</v>
      </c>
      <c r="BU35" s="51">
        <v>78139.95</v>
      </c>
      <c r="BV35" s="51">
        <v>54113.8</v>
      </c>
      <c r="BW35" s="51">
        <v>55784.08</v>
      </c>
      <c r="BX35" s="51">
        <v>67894.89</v>
      </c>
      <c r="BY35" s="51">
        <v>51522.9</v>
      </c>
      <c r="BZ35" s="51">
        <v>7097.91</v>
      </c>
      <c r="CA35" s="51">
        <v>5974.51</v>
      </c>
      <c r="CB35" s="51">
        <v>9682.78</v>
      </c>
      <c r="CC35" s="51">
        <v>9599.49</v>
      </c>
      <c r="CD35" s="51">
        <v>0</v>
      </c>
      <c r="CE35" s="51">
        <v>0</v>
      </c>
      <c r="CF35" s="51">
        <v>9002.8</v>
      </c>
      <c r="CG35" s="51">
        <v>9628.31</v>
      </c>
      <c r="CH35" s="51">
        <v>22687.9</v>
      </c>
      <c r="CI35" s="51">
        <v>21339.91</v>
      </c>
      <c r="CJ35" s="51">
        <v>0</v>
      </c>
      <c r="CK35" s="51">
        <v>0</v>
      </c>
      <c r="CL35" s="51">
        <v>0</v>
      </c>
      <c r="CM35" s="51">
        <v>0</v>
      </c>
    </row>
    <row r="36" spans="1:91" s="10" customFormat="1" ht="12.75">
      <c r="A36" s="47" t="s">
        <v>103</v>
      </c>
      <c r="B36" s="47" t="s">
        <v>105</v>
      </c>
      <c r="C36" s="47" t="s">
        <v>107</v>
      </c>
      <c r="D36" s="48">
        <v>2341247.23</v>
      </c>
      <c r="E36" s="48">
        <v>1526449.54</v>
      </c>
      <c r="F36" s="48">
        <v>2262470.05</v>
      </c>
      <c r="G36" s="48">
        <v>1442750.48</v>
      </c>
      <c r="H36" s="49">
        <v>814797.69</v>
      </c>
      <c r="I36" s="49">
        <v>819719.57</v>
      </c>
      <c r="J36" s="50">
        <v>1.0060406160454383</v>
      </c>
      <c r="K36" s="51">
        <v>214322.64</v>
      </c>
      <c r="L36" s="51">
        <v>215118.35</v>
      </c>
      <c r="M36" s="52">
        <v>62951.268699551576</v>
      </c>
      <c r="N36" s="52">
        <v>60068.00448430495</v>
      </c>
      <c r="O36" s="52">
        <v>42287.87515695068</v>
      </c>
      <c r="P36" s="52">
        <v>2883.264215246637</v>
      </c>
      <c r="Q36" s="52">
        <v>17780.12932735426</v>
      </c>
      <c r="R36" s="52">
        <v>28352.09811659193</v>
      </c>
      <c r="S36" s="53">
        <v>214322.64</v>
      </c>
      <c r="T36" s="51">
        <v>134388.79</v>
      </c>
      <c r="U36" s="51">
        <v>134377.94</v>
      </c>
      <c r="V36" s="53">
        <f t="shared" si="0"/>
        <v>134388.79</v>
      </c>
      <c r="W36" s="51">
        <v>57572.35</v>
      </c>
      <c r="X36" s="51">
        <v>58052.54</v>
      </c>
      <c r="Y36" s="53">
        <f t="shared" si="1"/>
        <v>58052.54</v>
      </c>
      <c r="Z36" s="51">
        <v>59178.1</v>
      </c>
      <c r="AA36" s="51">
        <v>60020.72</v>
      </c>
      <c r="AB36" s="53">
        <f t="shared" si="2"/>
        <v>59178.1</v>
      </c>
      <c r="AC36" s="51">
        <v>54086.83</v>
      </c>
      <c r="AD36" s="51">
        <v>54677.31</v>
      </c>
      <c r="AE36" s="51">
        <f t="shared" si="3"/>
        <v>54086.83</v>
      </c>
      <c r="AF36" s="51">
        <v>235425.73</v>
      </c>
      <c r="AG36" s="51">
        <v>236866.81</v>
      </c>
      <c r="AH36" s="51">
        <f t="shared" si="4"/>
        <v>235425.73</v>
      </c>
      <c r="AI36" s="51">
        <v>37558.53</v>
      </c>
      <c r="AJ36" s="51">
        <v>37198.81</v>
      </c>
      <c r="AK36" s="51">
        <f t="shared" si="5"/>
        <v>37558.53</v>
      </c>
      <c r="AL36" s="51">
        <v>-778.86</v>
      </c>
      <c r="AM36" s="51">
        <v>55.67</v>
      </c>
      <c r="AN36" s="51">
        <f t="shared" si="6"/>
        <v>55.67</v>
      </c>
      <c r="AO36" s="51">
        <v>23043.58</v>
      </c>
      <c r="AP36" s="51">
        <v>23351.42</v>
      </c>
      <c r="AQ36" s="51">
        <f t="shared" si="7"/>
        <v>23043.58</v>
      </c>
      <c r="AR36" s="51">
        <v>0</v>
      </c>
      <c r="AS36" s="51">
        <v>0</v>
      </c>
      <c r="AT36" s="51"/>
      <c r="AU36" s="51">
        <v>0</v>
      </c>
      <c r="AV36" s="51">
        <v>0</v>
      </c>
      <c r="AW36" s="51">
        <f t="shared" si="9"/>
        <v>0</v>
      </c>
      <c r="AX36" s="51">
        <v>0</v>
      </c>
      <c r="AY36" s="51">
        <v>0</v>
      </c>
      <c r="AZ36" s="51">
        <f t="shared" si="8"/>
        <v>0</v>
      </c>
      <c r="BA36" s="54">
        <v>1526449.54</v>
      </c>
      <c r="BB36" s="54">
        <v>1442750.48</v>
      </c>
      <c r="BC36" s="55">
        <v>0.9451674897815484</v>
      </c>
      <c r="BD36" s="51">
        <v>700742.38</v>
      </c>
      <c r="BE36" s="51">
        <v>671193.88</v>
      </c>
      <c r="BF36" s="51">
        <v>26329.06</v>
      </c>
      <c r="BG36" s="51">
        <v>18027.25</v>
      </c>
      <c r="BH36" s="51">
        <v>308725.78</v>
      </c>
      <c r="BI36" s="51">
        <v>289157.29</v>
      </c>
      <c r="BJ36" s="51">
        <v>25695.08</v>
      </c>
      <c r="BK36" s="51">
        <v>17942.69</v>
      </c>
      <c r="BL36" s="51">
        <v>108650.61</v>
      </c>
      <c r="BM36" s="51">
        <v>103007.67</v>
      </c>
      <c r="BN36" s="51">
        <v>5484.3</v>
      </c>
      <c r="BO36" s="51">
        <v>4256.16</v>
      </c>
      <c r="BP36" s="51">
        <v>27810</v>
      </c>
      <c r="BQ36" s="51">
        <v>28056.93</v>
      </c>
      <c r="BR36" s="51">
        <v>87669.49</v>
      </c>
      <c r="BS36" s="51">
        <v>85819.85</v>
      </c>
      <c r="BT36" s="51">
        <v>70929.86</v>
      </c>
      <c r="BU36" s="51">
        <v>75140.66</v>
      </c>
      <c r="BV36" s="51">
        <v>50824.32</v>
      </c>
      <c r="BW36" s="51">
        <v>53992.5</v>
      </c>
      <c r="BX36" s="51">
        <v>64752.33</v>
      </c>
      <c r="BY36" s="51">
        <v>48500.97</v>
      </c>
      <c r="BZ36" s="51">
        <v>9493.88</v>
      </c>
      <c r="CA36" s="51">
        <v>6714.68</v>
      </c>
      <c r="CB36" s="51">
        <v>9583.45</v>
      </c>
      <c r="CC36" s="51">
        <v>10602.65</v>
      </c>
      <c r="CD36" s="51">
        <v>0</v>
      </c>
      <c r="CE36" s="51">
        <v>0</v>
      </c>
      <c r="CF36" s="51">
        <v>8733</v>
      </c>
      <c r="CG36" s="51">
        <v>9923.55</v>
      </c>
      <c r="CH36" s="51">
        <v>21026</v>
      </c>
      <c r="CI36" s="51">
        <v>20413.75</v>
      </c>
      <c r="CJ36" s="51">
        <v>0</v>
      </c>
      <c r="CK36" s="51">
        <v>0</v>
      </c>
      <c r="CL36" s="51">
        <v>0</v>
      </c>
      <c r="CM36" s="51">
        <v>0</v>
      </c>
    </row>
    <row r="37" spans="1:91" s="10" customFormat="1" ht="12.75">
      <c r="A37" s="47" t="s">
        <v>108</v>
      </c>
      <c r="B37" s="47" t="s">
        <v>71</v>
      </c>
      <c r="C37" s="47" t="s">
        <v>72</v>
      </c>
      <c r="D37" s="48">
        <v>1999999</v>
      </c>
      <c r="E37" s="48">
        <v>1347026.28</v>
      </c>
      <c r="F37" s="48">
        <v>2006893.35</v>
      </c>
      <c r="G37" s="48">
        <v>1352359.61</v>
      </c>
      <c r="H37" s="49">
        <v>652972.72</v>
      </c>
      <c r="I37" s="49">
        <v>654533.74</v>
      </c>
      <c r="J37" s="50">
        <v>1.0023906358599486</v>
      </c>
      <c r="K37" s="51">
        <v>170252.07</v>
      </c>
      <c r="L37" s="51">
        <v>170190.44</v>
      </c>
      <c r="M37" s="52">
        <v>50006.77392376682</v>
      </c>
      <c r="N37" s="52">
        <v>47716.387331838574</v>
      </c>
      <c r="O37" s="52">
        <v>33592.336681614346</v>
      </c>
      <c r="P37" s="52">
        <v>2290.386591928251</v>
      </c>
      <c r="Q37" s="52">
        <v>14124.050650224215</v>
      </c>
      <c r="R37" s="52">
        <v>22522.134820627805</v>
      </c>
      <c r="S37" s="53">
        <v>170252.07</v>
      </c>
      <c r="T37" s="51">
        <v>116063.48</v>
      </c>
      <c r="U37" s="51">
        <v>116365.83</v>
      </c>
      <c r="V37" s="53">
        <f t="shared" si="0"/>
        <v>116063.48</v>
      </c>
      <c r="W37" s="51">
        <v>50136.18</v>
      </c>
      <c r="X37" s="51">
        <v>50365.03</v>
      </c>
      <c r="Y37" s="53">
        <f t="shared" si="1"/>
        <v>50365.03</v>
      </c>
      <c r="Z37" s="51">
        <v>49339.8</v>
      </c>
      <c r="AA37" s="51">
        <v>49534.19</v>
      </c>
      <c r="AB37" s="53">
        <f t="shared" si="2"/>
        <v>49339.8</v>
      </c>
      <c r="AC37" s="51">
        <v>45132.6</v>
      </c>
      <c r="AD37" s="51">
        <v>45159.37</v>
      </c>
      <c r="AE37" s="51">
        <f t="shared" si="3"/>
        <v>45132.6</v>
      </c>
      <c r="AF37" s="51">
        <v>194298.24</v>
      </c>
      <c r="AG37" s="51">
        <v>194989.19</v>
      </c>
      <c r="AH37" s="51">
        <f t="shared" si="4"/>
        <v>194298.24</v>
      </c>
      <c r="AI37" s="51">
        <v>7649.52</v>
      </c>
      <c r="AJ37" s="51">
        <v>7633.99</v>
      </c>
      <c r="AK37" s="51">
        <f t="shared" si="5"/>
        <v>7649.52</v>
      </c>
      <c r="AL37" s="51">
        <v>721.75</v>
      </c>
      <c r="AM37" s="51">
        <v>920.24</v>
      </c>
      <c r="AN37" s="51">
        <f t="shared" si="6"/>
        <v>920.24</v>
      </c>
      <c r="AO37" s="51">
        <v>19379.08</v>
      </c>
      <c r="AP37" s="51">
        <v>19375.46</v>
      </c>
      <c r="AQ37" s="51">
        <f t="shared" si="7"/>
        <v>19379.08</v>
      </c>
      <c r="AR37" s="51">
        <v>0</v>
      </c>
      <c r="AS37" s="51">
        <v>0</v>
      </c>
      <c r="AT37" s="51"/>
      <c r="AU37" s="51">
        <v>0</v>
      </c>
      <c r="AV37" s="51">
        <v>0</v>
      </c>
      <c r="AW37" s="51">
        <f t="shared" si="9"/>
        <v>0</v>
      </c>
      <c r="AX37" s="51">
        <v>0</v>
      </c>
      <c r="AY37" s="51">
        <v>0</v>
      </c>
      <c r="AZ37" s="51">
        <f t="shared" si="8"/>
        <v>0</v>
      </c>
      <c r="BA37" s="54">
        <v>1347026.28</v>
      </c>
      <c r="BB37" s="54">
        <v>1352359.61</v>
      </c>
      <c r="BC37" s="55">
        <v>1.0039593362647683</v>
      </c>
      <c r="BD37" s="51">
        <v>621360.96</v>
      </c>
      <c r="BE37" s="51">
        <v>625835.03</v>
      </c>
      <c r="BF37" s="51">
        <v>26507.22</v>
      </c>
      <c r="BG37" s="51">
        <v>25054.41</v>
      </c>
      <c r="BH37" s="51">
        <v>0</v>
      </c>
      <c r="BI37" s="51">
        <v>0</v>
      </c>
      <c r="BJ37" s="51">
        <v>0</v>
      </c>
      <c r="BK37" s="51">
        <v>0</v>
      </c>
      <c r="BL37" s="51">
        <v>191941.82</v>
      </c>
      <c r="BM37" s="51">
        <v>192541.03</v>
      </c>
      <c r="BN37" s="51">
        <v>5198.08</v>
      </c>
      <c r="BO37" s="51">
        <v>5056.77</v>
      </c>
      <c r="BP37" s="51">
        <v>24810</v>
      </c>
      <c r="BQ37" s="51">
        <v>24926.87</v>
      </c>
      <c r="BR37" s="51">
        <v>204668.13</v>
      </c>
      <c r="BS37" s="51">
        <v>204168.2</v>
      </c>
      <c r="BT37" s="51">
        <v>127513.97</v>
      </c>
      <c r="BU37" s="51">
        <v>139134.61</v>
      </c>
      <c r="BV37" s="51">
        <v>0</v>
      </c>
      <c r="BW37" s="51">
        <v>0</v>
      </c>
      <c r="BX37" s="51">
        <v>64427.85</v>
      </c>
      <c r="BY37" s="51">
        <v>54701.5</v>
      </c>
      <c r="BZ37" s="51">
        <v>5876.71</v>
      </c>
      <c r="CA37" s="51">
        <v>5794.95</v>
      </c>
      <c r="CB37" s="51">
        <v>12460.54</v>
      </c>
      <c r="CC37" s="51">
        <v>13062.51</v>
      </c>
      <c r="CD37" s="51">
        <v>0</v>
      </c>
      <c r="CE37" s="51">
        <v>0</v>
      </c>
      <c r="CF37" s="51">
        <v>12074.4</v>
      </c>
      <c r="CG37" s="51">
        <v>12663.96</v>
      </c>
      <c r="CH37" s="51">
        <v>25833.6</v>
      </c>
      <c r="CI37" s="51">
        <v>25009.4</v>
      </c>
      <c r="CJ37" s="51">
        <v>24353</v>
      </c>
      <c r="CK37" s="51">
        <v>24410.37</v>
      </c>
      <c r="CL37" s="51">
        <v>0</v>
      </c>
      <c r="CM37" s="51">
        <v>0</v>
      </c>
    </row>
    <row r="38" spans="1:91" s="10" customFormat="1" ht="12.75">
      <c r="A38" s="47" t="s">
        <v>108</v>
      </c>
      <c r="B38" s="47" t="s">
        <v>91</v>
      </c>
      <c r="C38" s="47" t="s">
        <v>72</v>
      </c>
      <c r="D38" s="48">
        <v>1075832.66</v>
      </c>
      <c r="E38" s="48">
        <v>694953.18</v>
      </c>
      <c r="F38" s="48">
        <v>1065837.61</v>
      </c>
      <c r="G38" s="48">
        <v>688100.36</v>
      </c>
      <c r="H38" s="49">
        <v>380879.48</v>
      </c>
      <c r="I38" s="49">
        <v>377737.25</v>
      </c>
      <c r="J38" s="50">
        <v>0.9917500675016675</v>
      </c>
      <c r="K38" s="51">
        <v>93209.24</v>
      </c>
      <c r="L38" s="51">
        <v>92537.77</v>
      </c>
      <c r="M38" s="52">
        <v>27377.601883408075</v>
      </c>
      <c r="N38" s="52">
        <v>26123.665919282514</v>
      </c>
      <c r="O38" s="52">
        <v>18391.06080717489</v>
      </c>
      <c r="P38" s="52">
        <v>1253.9359641255605</v>
      </c>
      <c r="Q38" s="52">
        <v>7732.605112107623</v>
      </c>
      <c r="R38" s="52">
        <v>12330.370313901345</v>
      </c>
      <c r="S38" s="53">
        <v>93209.24</v>
      </c>
      <c r="T38" s="51">
        <v>56273.96</v>
      </c>
      <c r="U38" s="51">
        <v>55628.54</v>
      </c>
      <c r="V38" s="53">
        <f t="shared" si="0"/>
        <v>56273.96</v>
      </c>
      <c r="W38" s="51">
        <v>24311.08</v>
      </c>
      <c r="X38" s="51">
        <v>24091</v>
      </c>
      <c r="Y38" s="53">
        <f t="shared" si="1"/>
        <v>24091</v>
      </c>
      <c r="Z38" s="51">
        <v>25486.44</v>
      </c>
      <c r="AA38" s="51">
        <v>25335.65</v>
      </c>
      <c r="AB38" s="53">
        <f t="shared" si="2"/>
        <v>25486.44</v>
      </c>
      <c r="AC38" s="51">
        <v>23312.88</v>
      </c>
      <c r="AD38" s="51">
        <v>23127.67</v>
      </c>
      <c r="AE38" s="51">
        <f t="shared" si="3"/>
        <v>23312.88</v>
      </c>
      <c r="AF38" s="51">
        <v>100364.4</v>
      </c>
      <c r="AG38" s="51">
        <v>99749.11</v>
      </c>
      <c r="AH38" s="51">
        <f t="shared" si="4"/>
        <v>100364.4</v>
      </c>
      <c r="AI38" s="51">
        <v>3951.36</v>
      </c>
      <c r="AJ38" s="51">
        <v>3899.57</v>
      </c>
      <c r="AK38" s="51">
        <f t="shared" si="5"/>
        <v>3951.36</v>
      </c>
      <c r="AL38" s="51">
        <v>0</v>
      </c>
      <c r="AM38" s="51">
        <v>0</v>
      </c>
      <c r="AN38" s="51">
        <f t="shared" si="6"/>
        <v>0</v>
      </c>
      <c r="AO38" s="51">
        <v>10010</v>
      </c>
      <c r="AP38" s="51">
        <v>9905.24</v>
      </c>
      <c r="AQ38" s="51">
        <f t="shared" si="7"/>
        <v>10010</v>
      </c>
      <c r="AR38" s="51">
        <v>0</v>
      </c>
      <c r="AS38" s="51">
        <v>0</v>
      </c>
      <c r="AT38" s="51"/>
      <c r="AU38" s="51">
        <v>28718.64</v>
      </c>
      <c r="AV38" s="51">
        <v>28387.18</v>
      </c>
      <c r="AW38" s="51">
        <f t="shared" si="9"/>
        <v>28718.64</v>
      </c>
      <c r="AX38" s="51">
        <v>15241.48</v>
      </c>
      <c r="AY38" s="51">
        <v>15075.52</v>
      </c>
      <c r="AZ38" s="51">
        <f t="shared" si="8"/>
        <v>15241.48</v>
      </c>
      <c r="BA38" s="54">
        <v>694953.18</v>
      </c>
      <c r="BB38" s="54">
        <v>688100.36</v>
      </c>
      <c r="BC38" s="55">
        <v>0.9901391630440488</v>
      </c>
      <c r="BD38" s="51">
        <v>322016.72</v>
      </c>
      <c r="BE38" s="51">
        <v>318746.35</v>
      </c>
      <c r="BF38" s="51">
        <v>19056.57</v>
      </c>
      <c r="BG38" s="51">
        <v>17622.67</v>
      </c>
      <c r="BH38" s="51">
        <v>0</v>
      </c>
      <c r="BI38" s="51">
        <v>0</v>
      </c>
      <c r="BJ38" s="51">
        <v>0</v>
      </c>
      <c r="BK38" s="51">
        <v>0</v>
      </c>
      <c r="BL38" s="51">
        <v>94001.24</v>
      </c>
      <c r="BM38" s="51">
        <v>94065.46</v>
      </c>
      <c r="BN38" s="51">
        <v>8930.85</v>
      </c>
      <c r="BO38" s="51">
        <v>8342.62</v>
      </c>
      <c r="BP38" s="51">
        <v>5160</v>
      </c>
      <c r="BQ38" s="51">
        <v>5059.56</v>
      </c>
      <c r="BR38" s="51">
        <v>100557.38</v>
      </c>
      <c r="BS38" s="51">
        <v>99669.57</v>
      </c>
      <c r="BT38" s="51">
        <v>62365.9</v>
      </c>
      <c r="BU38" s="51">
        <v>67304.32</v>
      </c>
      <c r="BV38" s="51">
        <v>0</v>
      </c>
      <c r="BW38" s="51">
        <v>0</v>
      </c>
      <c r="BX38" s="51">
        <v>31635.35</v>
      </c>
      <c r="BY38" s="51">
        <v>26761.17</v>
      </c>
      <c r="BZ38" s="51">
        <v>8930.85</v>
      </c>
      <c r="CA38" s="51">
        <v>8342.63</v>
      </c>
      <c r="CB38" s="51">
        <v>22918.32</v>
      </c>
      <c r="CC38" s="51">
        <v>23249.98</v>
      </c>
      <c r="CD38" s="51">
        <v>0</v>
      </c>
      <c r="CE38" s="51">
        <v>0</v>
      </c>
      <c r="CF38" s="51">
        <v>4257</v>
      </c>
      <c r="CG38" s="51">
        <v>4317.37</v>
      </c>
      <c r="CH38" s="51">
        <v>9537</v>
      </c>
      <c r="CI38" s="51">
        <v>9183.66</v>
      </c>
      <c r="CJ38" s="51">
        <v>5586</v>
      </c>
      <c r="CK38" s="51">
        <v>5435</v>
      </c>
      <c r="CL38" s="51">
        <v>0</v>
      </c>
      <c r="CM38" s="51">
        <v>0</v>
      </c>
    </row>
    <row r="39" spans="1:91" s="10" customFormat="1" ht="12.75">
      <c r="A39" s="47" t="s">
        <v>109</v>
      </c>
      <c r="B39" s="47" t="s">
        <v>71</v>
      </c>
      <c r="C39" s="47" t="s">
        <v>101</v>
      </c>
      <c r="D39" s="48">
        <v>2473936.17</v>
      </c>
      <c r="E39" s="48">
        <v>1608223.29</v>
      </c>
      <c r="F39" s="48">
        <v>2619858.16</v>
      </c>
      <c r="G39" s="48">
        <v>1717414.66</v>
      </c>
      <c r="H39" s="49">
        <v>865712.88</v>
      </c>
      <c r="I39" s="49">
        <v>902443.5</v>
      </c>
      <c r="J39" s="50">
        <v>1.04242817780417</v>
      </c>
      <c r="K39" s="51">
        <v>206456.68</v>
      </c>
      <c r="L39" s="51">
        <v>212668.55</v>
      </c>
      <c r="M39" s="52">
        <v>60640.863408071746</v>
      </c>
      <c r="N39" s="52">
        <v>57863.419282511204</v>
      </c>
      <c r="O39" s="52">
        <v>40735.84717488789</v>
      </c>
      <c r="P39" s="52">
        <v>2777.444125560538</v>
      </c>
      <c r="Q39" s="52">
        <v>17127.572107623317</v>
      </c>
      <c r="R39" s="52">
        <v>27311.53390134529</v>
      </c>
      <c r="S39" s="53">
        <v>206456.68</v>
      </c>
      <c r="T39" s="51">
        <v>124628</v>
      </c>
      <c r="U39" s="51">
        <v>130455.58</v>
      </c>
      <c r="V39" s="53">
        <f t="shared" si="0"/>
        <v>124628</v>
      </c>
      <c r="W39" s="51">
        <v>53841</v>
      </c>
      <c r="X39" s="51">
        <v>56828.92</v>
      </c>
      <c r="Y39" s="53">
        <f t="shared" si="1"/>
        <v>56828.92</v>
      </c>
      <c r="Z39" s="51">
        <v>56448.24</v>
      </c>
      <c r="AA39" s="51">
        <v>59110.46</v>
      </c>
      <c r="AB39" s="53">
        <f t="shared" si="2"/>
        <v>56448.24</v>
      </c>
      <c r="AC39" s="51">
        <v>51633.72</v>
      </c>
      <c r="AD39" s="51">
        <v>52796.49</v>
      </c>
      <c r="AE39" s="51">
        <f t="shared" si="3"/>
        <v>51633.72</v>
      </c>
      <c r="AF39" s="51">
        <v>222289.92</v>
      </c>
      <c r="AG39" s="51">
        <v>232282.62</v>
      </c>
      <c r="AH39" s="51">
        <f t="shared" si="4"/>
        <v>222289.92</v>
      </c>
      <c r="AI39" s="51">
        <v>8751.6</v>
      </c>
      <c r="AJ39" s="51">
        <v>8727.03</v>
      </c>
      <c r="AK39" s="51">
        <f t="shared" si="5"/>
        <v>8751.6</v>
      </c>
      <c r="AL39" s="51">
        <v>0</v>
      </c>
      <c r="AM39" s="51">
        <v>0</v>
      </c>
      <c r="AN39" s="51">
        <f t="shared" si="6"/>
        <v>0</v>
      </c>
      <c r="AO39" s="51">
        <v>22170.08</v>
      </c>
      <c r="AP39" s="51">
        <v>22740.21</v>
      </c>
      <c r="AQ39" s="51">
        <f t="shared" si="7"/>
        <v>22170.08</v>
      </c>
      <c r="AR39" s="51">
        <v>0</v>
      </c>
      <c r="AS39" s="51">
        <v>0</v>
      </c>
      <c r="AT39" s="51"/>
      <c r="AU39" s="51">
        <v>74130.68</v>
      </c>
      <c r="AV39" s="51">
        <v>79683.09</v>
      </c>
      <c r="AW39" s="51">
        <f t="shared" si="9"/>
        <v>74130.68</v>
      </c>
      <c r="AX39" s="51">
        <v>45362.96</v>
      </c>
      <c r="AY39" s="51">
        <v>47150.55</v>
      </c>
      <c r="AZ39" s="51">
        <f t="shared" si="8"/>
        <v>45362.96</v>
      </c>
      <c r="BA39" s="54">
        <v>1608223.29</v>
      </c>
      <c r="BB39" s="54">
        <v>1717414.66</v>
      </c>
      <c r="BC39" s="55">
        <v>1.0678956527236962</v>
      </c>
      <c r="BD39" s="51">
        <v>714445.34</v>
      </c>
      <c r="BE39" s="51">
        <v>762903.82</v>
      </c>
      <c r="BF39" s="51">
        <v>37737.66</v>
      </c>
      <c r="BG39" s="51">
        <v>35132.39</v>
      </c>
      <c r="BH39" s="51">
        <v>291949.33</v>
      </c>
      <c r="BI39" s="51">
        <v>323152.45</v>
      </c>
      <c r="BJ39" s="51">
        <v>28121.08</v>
      </c>
      <c r="BK39" s="51">
        <v>25916.45</v>
      </c>
      <c r="BL39" s="51">
        <v>112362.64</v>
      </c>
      <c r="BM39" s="51">
        <v>125050.03</v>
      </c>
      <c r="BN39" s="51">
        <v>4878.15</v>
      </c>
      <c r="BO39" s="51">
        <v>4091.12</v>
      </c>
      <c r="BP39" s="51">
        <v>23598</v>
      </c>
      <c r="BQ39" s="51">
        <v>24825.29</v>
      </c>
      <c r="BR39" s="51">
        <v>85986.49</v>
      </c>
      <c r="BS39" s="51">
        <v>88381.82</v>
      </c>
      <c r="BT39" s="51">
        <v>75877.21</v>
      </c>
      <c r="BU39" s="51">
        <v>97009.37</v>
      </c>
      <c r="BV39" s="51">
        <v>48782.35</v>
      </c>
      <c r="BW39" s="51">
        <v>62883.53</v>
      </c>
      <c r="BX39" s="51">
        <v>63726.97</v>
      </c>
      <c r="BY39" s="51">
        <v>49775.31</v>
      </c>
      <c r="BZ39" s="51">
        <v>10581.95</v>
      </c>
      <c r="CA39" s="51">
        <v>7999.96</v>
      </c>
      <c r="CB39" s="51">
        <v>26589.12</v>
      </c>
      <c r="CC39" s="51">
        <v>28213.11</v>
      </c>
      <c r="CD39" s="51">
        <v>0</v>
      </c>
      <c r="CE39" s="51">
        <v>0</v>
      </c>
      <c r="CF39" s="51">
        <v>12384</v>
      </c>
      <c r="CG39" s="51">
        <v>13289.54</v>
      </c>
      <c r="CH39" s="51">
        <v>27201</v>
      </c>
      <c r="CI39" s="51">
        <v>26024.72</v>
      </c>
      <c r="CJ39" s="51">
        <v>44002</v>
      </c>
      <c r="CK39" s="51">
        <v>42765.75</v>
      </c>
      <c r="CL39" s="51">
        <v>0</v>
      </c>
      <c r="CM39" s="51">
        <v>0</v>
      </c>
    </row>
    <row r="40" spans="1:91" s="10" customFormat="1" ht="12.75">
      <c r="A40" s="47" t="s">
        <v>109</v>
      </c>
      <c r="B40" s="47" t="s">
        <v>71</v>
      </c>
      <c r="C40" s="47" t="s">
        <v>106</v>
      </c>
      <c r="D40" s="48">
        <v>2329938.99</v>
      </c>
      <c r="E40" s="48">
        <v>1540005.72</v>
      </c>
      <c r="F40" s="48">
        <v>2410212.41</v>
      </c>
      <c r="G40" s="48">
        <v>1593519.98</v>
      </c>
      <c r="H40" s="49">
        <v>789933.27</v>
      </c>
      <c r="I40" s="49">
        <v>816692.43</v>
      </c>
      <c r="J40" s="50">
        <v>1.0338752158141153</v>
      </c>
      <c r="K40" s="51">
        <v>200292.69</v>
      </c>
      <c r="L40" s="51">
        <v>206182.37</v>
      </c>
      <c r="M40" s="52">
        <v>58830.364103139014</v>
      </c>
      <c r="N40" s="52">
        <v>56135.84360986547</v>
      </c>
      <c r="O40" s="52">
        <v>39519.63390134529</v>
      </c>
      <c r="P40" s="52">
        <v>2694.520493273543</v>
      </c>
      <c r="Q40" s="52">
        <v>16616.20970852018</v>
      </c>
      <c r="R40" s="52">
        <v>26496.118183856503</v>
      </c>
      <c r="S40" s="53">
        <v>200292.69</v>
      </c>
      <c r="T40" s="51">
        <v>102858.2</v>
      </c>
      <c r="U40" s="51">
        <v>106433.88</v>
      </c>
      <c r="V40" s="53">
        <f t="shared" si="0"/>
        <v>102858.2</v>
      </c>
      <c r="W40" s="51">
        <v>44437.17</v>
      </c>
      <c r="X40" s="51">
        <v>46247.03</v>
      </c>
      <c r="Y40" s="53">
        <f t="shared" si="1"/>
        <v>46247.03</v>
      </c>
      <c r="Z40" s="51">
        <v>50944.14</v>
      </c>
      <c r="AA40" s="51">
        <v>53098.51</v>
      </c>
      <c r="AB40" s="53">
        <f t="shared" si="2"/>
        <v>50944.14</v>
      </c>
      <c r="AC40" s="51">
        <v>46599.12</v>
      </c>
      <c r="AD40" s="51">
        <v>47711.37</v>
      </c>
      <c r="AE40" s="51">
        <f t="shared" si="3"/>
        <v>46599.12</v>
      </c>
      <c r="AF40" s="51">
        <v>201489.04</v>
      </c>
      <c r="AG40" s="51">
        <v>208793.3</v>
      </c>
      <c r="AH40" s="51">
        <f t="shared" si="4"/>
        <v>201489.04</v>
      </c>
      <c r="AI40" s="51">
        <v>7942.8</v>
      </c>
      <c r="AJ40" s="51">
        <v>7915</v>
      </c>
      <c r="AK40" s="51">
        <f t="shared" si="5"/>
        <v>7942.8</v>
      </c>
      <c r="AL40" s="51">
        <v>0</v>
      </c>
      <c r="AM40" s="51">
        <v>0</v>
      </c>
      <c r="AN40" s="51">
        <f t="shared" si="6"/>
        <v>0</v>
      </c>
      <c r="AO40" s="51">
        <v>20033.96</v>
      </c>
      <c r="AP40" s="51">
        <v>20512.24</v>
      </c>
      <c r="AQ40" s="51">
        <f t="shared" si="7"/>
        <v>20033.96</v>
      </c>
      <c r="AR40" s="51">
        <v>0</v>
      </c>
      <c r="AS40" s="51">
        <v>0</v>
      </c>
      <c r="AT40" s="51"/>
      <c r="AU40" s="51">
        <v>74377.66</v>
      </c>
      <c r="AV40" s="51">
        <v>77388.64</v>
      </c>
      <c r="AW40" s="51">
        <f t="shared" si="9"/>
        <v>74377.66</v>
      </c>
      <c r="AX40" s="51">
        <v>40958.49</v>
      </c>
      <c r="AY40" s="51">
        <v>42410.09</v>
      </c>
      <c r="AZ40" s="51">
        <f t="shared" si="8"/>
        <v>40958.49</v>
      </c>
      <c r="BA40" s="54">
        <v>1540005.72</v>
      </c>
      <c r="BB40" s="54">
        <v>1593519.98</v>
      </c>
      <c r="BC40" s="55">
        <v>1.0347493904113552</v>
      </c>
      <c r="BD40" s="51">
        <v>633062.71</v>
      </c>
      <c r="BE40" s="51">
        <v>680194.53</v>
      </c>
      <c r="BF40" s="51">
        <v>32374.11</v>
      </c>
      <c r="BG40" s="51">
        <v>29609.28</v>
      </c>
      <c r="BH40" s="51">
        <v>303943.84</v>
      </c>
      <c r="BI40" s="51">
        <v>311913.91</v>
      </c>
      <c r="BJ40" s="51">
        <v>24124.8</v>
      </c>
      <c r="BK40" s="51">
        <v>21952.78</v>
      </c>
      <c r="BL40" s="51">
        <v>117817.32</v>
      </c>
      <c r="BM40" s="51">
        <v>118541.86</v>
      </c>
      <c r="BN40" s="51">
        <v>5614.35</v>
      </c>
      <c r="BO40" s="51">
        <v>2908.47</v>
      </c>
      <c r="BP40" s="51">
        <v>24726</v>
      </c>
      <c r="BQ40" s="51">
        <v>25396.33</v>
      </c>
      <c r="BR40" s="51">
        <v>81581.23</v>
      </c>
      <c r="BS40" s="51">
        <v>82464.02</v>
      </c>
      <c r="BT40" s="51">
        <v>78159.55</v>
      </c>
      <c r="BU40" s="51">
        <v>86911.88</v>
      </c>
      <c r="BV40" s="51">
        <v>50450.06</v>
      </c>
      <c r="BW40" s="51">
        <v>58842.71</v>
      </c>
      <c r="BX40" s="51">
        <v>67444.9</v>
      </c>
      <c r="BY40" s="51">
        <v>53774.23</v>
      </c>
      <c r="BZ40" s="51">
        <v>11514.2</v>
      </c>
      <c r="CA40" s="51">
        <v>7139.22</v>
      </c>
      <c r="CB40" s="51">
        <v>39380.15</v>
      </c>
      <c r="CC40" s="51">
        <v>40952.44</v>
      </c>
      <c r="CD40" s="51">
        <v>0</v>
      </c>
      <c r="CE40" s="51">
        <v>0</v>
      </c>
      <c r="CF40" s="51">
        <v>12384</v>
      </c>
      <c r="CG40" s="51">
        <v>16967.19</v>
      </c>
      <c r="CH40" s="51">
        <v>26558.5</v>
      </c>
      <c r="CI40" s="51">
        <v>24793.32</v>
      </c>
      <c r="CJ40" s="51">
        <v>30870</v>
      </c>
      <c r="CK40" s="51">
        <v>31157.81</v>
      </c>
      <c r="CL40" s="51">
        <v>0</v>
      </c>
      <c r="CM40" s="51">
        <v>0</v>
      </c>
    </row>
    <row r="41" spans="1:91" s="10" customFormat="1" ht="12.75">
      <c r="A41" s="47" t="s">
        <v>109</v>
      </c>
      <c r="B41" s="47" t="s">
        <v>83</v>
      </c>
      <c r="C41" s="47" t="s">
        <v>101</v>
      </c>
      <c r="D41" s="48">
        <v>1886360.22</v>
      </c>
      <c r="E41" s="48">
        <v>1253551.89</v>
      </c>
      <c r="F41" s="48">
        <v>1910638.61</v>
      </c>
      <c r="G41" s="48">
        <v>1283002.82</v>
      </c>
      <c r="H41" s="49">
        <v>632808.33</v>
      </c>
      <c r="I41" s="49">
        <v>627635.79</v>
      </c>
      <c r="J41" s="50">
        <v>0.9918260557663648</v>
      </c>
      <c r="K41" s="51">
        <v>159976.98</v>
      </c>
      <c r="L41" s="51">
        <v>158510.54</v>
      </c>
      <c r="M41" s="52">
        <v>46988.75421524664</v>
      </c>
      <c r="N41" s="52">
        <v>44836.59753363229</v>
      </c>
      <c r="O41" s="52">
        <v>31564.964663677136</v>
      </c>
      <c r="P41" s="52">
        <v>2152.15668161435</v>
      </c>
      <c r="Q41" s="52">
        <v>13271.632869955158</v>
      </c>
      <c r="R41" s="52">
        <v>21162.87403587444</v>
      </c>
      <c r="S41" s="53">
        <v>159976.98</v>
      </c>
      <c r="T41" s="51">
        <v>99947.72</v>
      </c>
      <c r="U41" s="51">
        <v>99528.16</v>
      </c>
      <c r="V41" s="53">
        <f t="shared" si="0"/>
        <v>99947.72</v>
      </c>
      <c r="W41" s="51">
        <v>43178.84</v>
      </c>
      <c r="X41" s="51">
        <v>43054.55</v>
      </c>
      <c r="Y41" s="53">
        <f t="shared" si="1"/>
        <v>43054.55</v>
      </c>
      <c r="Z41" s="51">
        <v>44449.59</v>
      </c>
      <c r="AA41" s="51">
        <v>44431.22</v>
      </c>
      <c r="AB41" s="53">
        <f t="shared" si="2"/>
        <v>44449.59</v>
      </c>
      <c r="AC41" s="51">
        <v>40658.76</v>
      </c>
      <c r="AD41" s="51">
        <v>40043.87</v>
      </c>
      <c r="AE41" s="51">
        <f t="shared" si="3"/>
        <v>40658.76</v>
      </c>
      <c r="AF41" s="51">
        <v>175039.47</v>
      </c>
      <c r="AG41" s="51">
        <v>174613.89</v>
      </c>
      <c r="AH41" s="51">
        <f t="shared" si="4"/>
        <v>175039.47</v>
      </c>
      <c r="AI41" s="51">
        <v>6891.21</v>
      </c>
      <c r="AJ41" s="51">
        <v>6775.39</v>
      </c>
      <c r="AK41" s="51">
        <f t="shared" si="5"/>
        <v>6891.21</v>
      </c>
      <c r="AL41" s="51">
        <v>9487.75</v>
      </c>
      <c r="AM41" s="51">
        <v>7870.42</v>
      </c>
      <c r="AN41" s="51">
        <f t="shared" si="6"/>
        <v>7870.42</v>
      </c>
      <c r="AO41" s="51">
        <v>17457.94</v>
      </c>
      <c r="AP41" s="51">
        <v>17278.77</v>
      </c>
      <c r="AQ41" s="51">
        <f t="shared" si="7"/>
        <v>17457.94</v>
      </c>
      <c r="AR41" s="51">
        <v>0</v>
      </c>
      <c r="AS41" s="51">
        <v>0</v>
      </c>
      <c r="AT41" s="51"/>
      <c r="AU41" s="51">
        <v>0</v>
      </c>
      <c r="AV41" s="51">
        <v>0</v>
      </c>
      <c r="AW41" s="51">
        <f t="shared" si="9"/>
        <v>0</v>
      </c>
      <c r="AX41" s="51">
        <v>35720.07</v>
      </c>
      <c r="AY41" s="51">
        <v>35528.98</v>
      </c>
      <c r="AZ41" s="51">
        <f t="shared" si="8"/>
        <v>35720.07</v>
      </c>
      <c r="BA41" s="54">
        <v>1253551.89</v>
      </c>
      <c r="BB41" s="54">
        <v>1283002.82</v>
      </c>
      <c r="BC41" s="55">
        <v>1.0234939855581089</v>
      </c>
      <c r="BD41" s="51">
        <v>537294.8</v>
      </c>
      <c r="BE41" s="51">
        <v>541222.83</v>
      </c>
      <c r="BF41" s="51">
        <v>32029.47</v>
      </c>
      <c r="BG41" s="51">
        <v>28043.9</v>
      </c>
      <c r="BH41" s="51">
        <v>235909.41</v>
      </c>
      <c r="BI41" s="51">
        <v>251366.9</v>
      </c>
      <c r="BJ41" s="51">
        <v>23867.97</v>
      </c>
      <c r="BK41" s="51">
        <v>21164.98</v>
      </c>
      <c r="BL41" s="51">
        <v>96314.73</v>
      </c>
      <c r="BM41" s="51">
        <v>103356.57</v>
      </c>
      <c r="BN41" s="51">
        <v>4930.6</v>
      </c>
      <c r="BO41" s="51">
        <v>3566.99</v>
      </c>
      <c r="BP41" s="51">
        <v>19524</v>
      </c>
      <c r="BQ41" s="51">
        <v>19972.01</v>
      </c>
      <c r="BR41" s="51">
        <v>67434.83</v>
      </c>
      <c r="BS41" s="51">
        <v>68502.94</v>
      </c>
      <c r="BT41" s="51">
        <v>62731.47</v>
      </c>
      <c r="BU41" s="51">
        <v>78022.76</v>
      </c>
      <c r="BV41" s="51">
        <v>38057.19</v>
      </c>
      <c r="BW41" s="51">
        <v>49357.81</v>
      </c>
      <c r="BX41" s="51">
        <v>55572.11</v>
      </c>
      <c r="BY41" s="51">
        <v>41896.86</v>
      </c>
      <c r="BZ41" s="51">
        <v>9596.43</v>
      </c>
      <c r="CA41" s="51">
        <v>6717.24</v>
      </c>
      <c r="CB41" s="51">
        <v>13806.88</v>
      </c>
      <c r="CC41" s="51">
        <v>13116.03</v>
      </c>
      <c r="CD41" s="51">
        <v>0</v>
      </c>
      <c r="CE41" s="51">
        <v>0</v>
      </c>
      <c r="CF41" s="51">
        <v>9262.2</v>
      </c>
      <c r="CG41" s="51">
        <v>10664.76</v>
      </c>
      <c r="CH41" s="51">
        <v>19681.8</v>
      </c>
      <c r="CI41" s="51">
        <v>18050.53</v>
      </c>
      <c r="CJ41" s="51">
        <v>27538</v>
      </c>
      <c r="CK41" s="51">
        <v>27979.71</v>
      </c>
      <c r="CL41" s="51">
        <v>0</v>
      </c>
      <c r="CM41" s="51">
        <v>0</v>
      </c>
    </row>
    <row r="42" spans="1:91" s="10" customFormat="1" ht="12.75">
      <c r="A42" s="47" t="s">
        <v>109</v>
      </c>
      <c r="B42" s="47" t="s">
        <v>83</v>
      </c>
      <c r="C42" s="47" t="s">
        <v>106</v>
      </c>
      <c r="D42" s="48">
        <v>1238579.81</v>
      </c>
      <c r="E42" s="48">
        <v>832958.47</v>
      </c>
      <c r="F42" s="48">
        <v>1189889.02</v>
      </c>
      <c r="G42" s="48">
        <v>797000.83</v>
      </c>
      <c r="H42" s="49">
        <v>405621.34</v>
      </c>
      <c r="I42" s="49">
        <v>392888.19</v>
      </c>
      <c r="J42" s="50">
        <v>0.9686082837752078</v>
      </c>
      <c r="K42" s="51">
        <v>101512.6</v>
      </c>
      <c r="L42" s="51">
        <v>97458.89</v>
      </c>
      <c r="M42" s="52">
        <v>29816.48116591929</v>
      </c>
      <c r="N42" s="52">
        <v>28450.84080717489</v>
      </c>
      <c r="O42" s="52">
        <v>20029.391928251123</v>
      </c>
      <c r="P42" s="52">
        <v>1365.6403587443947</v>
      </c>
      <c r="Q42" s="52">
        <v>8421.448878923768</v>
      </c>
      <c r="R42" s="52">
        <v>13428.796860986547</v>
      </c>
      <c r="S42" s="53">
        <v>101512.6</v>
      </c>
      <c r="T42" s="51">
        <v>63992</v>
      </c>
      <c r="U42" s="51">
        <v>62827.95</v>
      </c>
      <c r="V42" s="53">
        <f t="shared" si="0"/>
        <v>63992</v>
      </c>
      <c r="W42" s="51">
        <v>27645.16</v>
      </c>
      <c r="X42" s="51">
        <v>27210.94</v>
      </c>
      <c r="Y42" s="53">
        <f t="shared" si="1"/>
        <v>27210.94</v>
      </c>
      <c r="Z42" s="51">
        <v>28324.56</v>
      </c>
      <c r="AA42" s="51">
        <v>27589.35</v>
      </c>
      <c r="AB42" s="53">
        <f t="shared" si="2"/>
        <v>28324.56</v>
      </c>
      <c r="AC42" s="51">
        <v>25909.08</v>
      </c>
      <c r="AD42" s="51">
        <v>25203.56</v>
      </c>
      <c r="AE42" s="51">
        <f t="shared" si="3"/>
        <v>25909.08</v>
      </c>
      <c r="AF42" s="51">
        <v>111541.92</v>
      </c>
      <c r="AG42" s="51">
        <v>108627.89</v>
      </c>
      <c r="AH42" s="51">
        <f t="shared" si="4"/>
        <v>111541.92</v>
      </c>
      <c r="AI42" s="51">
        <v>4391.64</v>
      </c>
      <c r="AJ42" s="51">
        <v>4262.39</v>
      </c>
      <c r="AK42" s="51">
        <f t="shared" si="5"/>
        <v>4391.64</v>
      </c>
      <c r="AL42" s="51">
        <v>8417.34</v>
      </c>
      <c r="AM42" s="51">
        <v>6802.67</v>
      </c>
      <c r="AN42" s="51">
        <f t="shared" si="6"/>
        <v>6802.67</v>
      </c>
      <c r="AO42" s="51">
        <v>11124.8</v>
      </c>
      <c r="AP42" s="51">
        <v>10782.59</v>
      </c>
      <c r="AQ42" s="51">
        <f t="shared" si="7"/>
        <v>11124.8</v>
      </c>
      <c r="AR42" s="51">
        <v>0</v>
      </c>
      <c r="AS42" s="51">
        <v>0</v>
      </c>
      <c r="AT42" s="51"/>
      <c r="AU42" s="51">
        <v>0</v>
      </c>
      <c r="AV42" s="51">
        <v>0</v>
      </c>
      <c r="AW42" s="51">
        <f t="shared" si="9"/>
        <v>0</v>
      </c>
      <c r="AX42" s="51">
        <v>22762.24</v>
      </c>
      <c r="AY42" s="51">
        <v>22121.96</v>
      </c>
      <c r="AZ42" s="51">
        <f t="shared" si="8"/>
        <v>22762.24</v>
      </c>
      <c r="BA42" s="54">
        <v>832958.47</v>
      </c>
      <c r="BB42" s="54">
        <v>797000.83</v>
      </c>
      <c r="BC42" s="55">
        <v>0.9568314132155952</v>
      </c>
      <c r="BD42" s="51">
        <v>345355.55</v>
      </c>
      <c r="BE42" s="51">
        <v>337538.21</v>
      </c>
      <c r="BF42" s="51">
        <v>20069.01</v>
      </c>
      <c r="BG42" s="51">
        <v>17772.8</v>
      </c>
      <c r="BH42" s="51">
        <v>172298.91</v>
      </c>
      <c r="BI42" s="51">
        <v>163861.71</v>
      </c>
      <c r="BJ42" s="51">
        <v>14954.46</v>
      </c>
      <c r="BK42" s="51">
        <v>13255.39</v>
      </c>
      <c r="BL42" s="51">
        <v>67004.4</v>
      </c>
      <c r="BM42" s="51">
        <v>63338.47</v>
      </c>
      <c r="BN42" s="51">
        <v>2185.87</v>
      </c>
      <c r="BO42" s="51">
        <v>1950.24</v>
      </c>
      <c r="BP42" s="51">
        <v>10836</v>
      </c>
      <c r="BQ42" s="51">
        <v>10438.08</v>
      </c>
      <c r="BR42" s="51">
        <v>37735.52</v>
      </c>
      <c r="BS42" s="51">
        <v>36261.45</v>
      </c>
      <c r="BT42" s="51">
        <v>45182.96</v>
      </c>
      <c r="BU42" s="51">
        <v>47946.44</v>
      </c>
      <c r="BV42" s="51">
        <v>29063.21</v>
      </c>
      <c r="BW42" s="51">
        <v>31636.61</v>
      </c>
      <c r="BX42" s="51">
        <v>36987.98</v>
      </c>
      <c r="BY42" s="51">
        <v>25989.76</v>
      </c>
      <c r="BZ42" s="51">
        <v>5389.94</v>
      </c>
      <c r="CA42" s="51">
        <v>4058.18</v>
      </c>
      <c r="CB42" s="51">
        <v>5230.66</v>
      </c>
      <c r="CC42" s="51">
        <v>4347.39</v>
      </c>
      <c r="CD42" s="51">
        <v>0</v>
      </c>
      <c r="CE42" s="51">
        <v>0</v>
      </c>
      <c r="CF42" s="51">
        <v>6553.2</v>
      </c>
      <c r="CG42" s="51">
        <v>6921.79</v>
      </c>
      <c r="CH42" s="51">
        <v>14020.8</v>
      </c>
      <c r="CI42" s="51">
        <v>11858.85</v>
      </c>
      <c r="CJ42" s="51">
        <v>20090</v>
      </c>
      <c r="CK42" s="51">
        <v>19825.46</v>
      </c>
      <c r="CL42" s="51">
        <v>0</v>
      </c>
      <c r="CM42" s="51">
        <v>0</v>
      </c>
    </row>
    <row r="43" spans="1:91" s="10" customFormat="1" ht="12.75">
      <c r="A43" s="47" t="s">
        <v>109</v>
      </c>
      <c r="B43" s="47" t="s">
        <v>85</v>
      </c>
      <c r="C43" s="47" t="s">
        <v>101</v>
      </c>
      <c r="D43" s="48">
        <v>2005512.95</v>
      </c>
      <c r="E43" s="48">
        <v>1307161.98</v>
      </c>
      <c r="F43" s="48">
        <v>1970552.6</v>
      </c>
      <c r="G43" s="48">
        <v>1277630.94</v>
      </c>
      <c r="H43" s="49">
        <v>698350.97</v>
      </c>
      <c r="I43" s="49">
        <v>692921.66</v>
      </c>
      <c r="J43" s="50">
        <v>0.992225528089408</v>
      </c>
      <c r="K43" s="51">
        <v>171853.91</v>
      </c>
      <c r="L43" s="51">
        <v>172240.45</v>
      </c>
      <c r="M43" s="52">
        <v>50477.26952914798</v>
      </c>
      <c r="N43" s="52">
        <v>48165.333520179374</v>
      </c>
      <c r="O43" s="52">
        <v>33908.39479820628</v>
      </c>
      <c r="P43" s="52">
        <v>2311.9360089686097</v>
      </c>
      <c r="Q43" s="52">
        <v>14256.938721973094</v>
      </c>
      <c r="R43" s="52">
        <v>22734.037421524663</v>
      </c>
      <c r="S43" s="53">
        <v>171853.91</v>
      </c>
      <c r="T43" s="51">
        <v>90376.15</v>
      </c>
      <c r="U43" s="51">
        <v>90008.93</v>
      </c>
      <c r="V43" s="53">
        <f t="shared" si="0"/>
        <v>90376.15</v>
      </c>
      <c r="W43" s="51">
        <v>37644.54</v>
      </c>
      <c r="X43" s="51">
        <v>37683.17</v>
      </c>
      <c r="Y43" s="53">
        <f t="shared" si="1"/>
        <v>37683.17</v>
      </c>
      <c r="Z43" s="51">
        <v>42892.5</v>
      </c>
      <c r="AA43" s="51">
        <v>43454.01</v>
      </c>
      <c r="AB43" s="53">
        <f t="shared" si="2"/>
        <v>42892.5</v>
      </c>
      <c r="AC43" s="51">
        <v>40234.92</v>
      </c>
      <c r="AD43" s="51">
        <v>40071.99</v>
      </c>
      <c r="AE43" s="51">
        <f t="shared" si="3"/>
        <v>40234.92</v>
      </c>
      <c r="AF43" s="51">
        <v>175879.02</v>
      </c>
      <c r="AG43" s="51">
        <v>176607.84</v>
      </c>
      <c r="AH43" s="51">
        <f t="shared" si="4"/>
        <v>175879.02</v>
      </c>
      <c r="AI43" s="51">
        <v>6991.6</v>
      </c>
      <c r="AJ43" s="51">
        <v>6603.06</v>
      </c>
      <c r="AK43" s="51">
        <f t="shared" si="5"/>
        <v>6991.6</v>
      </c>
      <c r="AL43" s="51">
        <v>6473.71</v>
      </c>
      <c r="AM43" s="51">
        <v>4107.56</v>
      </c>
      <c r="AN43" s="51">
        <f t="shared" si="6"/>
        <v>4107.56</v>
      </c>
      <c r="AO43" s="51">
        <v>16661.83</v>
      </c>
      <c r="AP43" s="51">
        <v>16458.15</v>
      </c>
      <c r="AQ43" s="51">
        <f t="shared" si="7"/>
        <v>16661.83</v>
      </c>
      <c r="AR43" s="51">
        <v>0</v>
      </c>
      <c r="AS43" s="51">
        <v>0</v>
      </c>
      <c r="AT43" s="51"/>
      <c r="AU43" s="51">
        <v>75297.3</v>
      </c>
      <c r="AV43" s="51">
        <v>71522.69</v>
      </c>
      <c r="AW43" s="51">
        <f t="shared" si="9"/>
        <v>75297.3</v>
      </c>
      <c r="AX43" s="51">
        <v>34045.49</v>
      </c>
      <c r="AY43" s="51">
        <v>34163.81</v>
      </c>
      <c r="AZ43" s="51">
        <f t="shared" si="8"/>
        <v>34045.49</v>
      </c>
      <c r="BA43" s="54">
        <v>1307161.98</v>
      </c>
      <c r="BB43" s="54">
        <v>1277630.94</v>
      </c>
      <c r="BC43" s="55">
        <v>0.9774082780467651</v>
      </c>
      <c r="BD43" s="51">
        <v>544133.76</v>
      </c>
      <c r="BE43" s="51">
        <v>551053.15</v>
      </c>
      <c r="BF43" s="51">
        <v>24612.15</v>
      </c>
      <c r="BG43" s="51">
        <v>20001.47</v>
      </c>
      <c r="BH43" s="51">
        <v>261761.54</v>
      </c>
      <c r="BI43" s="51">
        <v>255167.11</v>
      </c>
      <c r="BJ43" s="51">
        <v>18347.03</v>
      </c>
      <c r="BK43" s="51">
        <v>15039.78</v>
      </c>
      <c r="BL43" s="51">
        <v>104806.56</v>
      </c>
      <c r="BM43" s="51">
        <v>99213.59</v>
      </c>
      <c r="BN43" s="51">
        <v>8563.47</v>
      </c>
      <c r="BO43" s="51">
        <v>5049.93</v>
      </c>
      <c r="BP43" s="51">
        <v>16374</v>
      </c>
      <c r="BQ43" s="51">
        <v>18006.86</v>
      </c>
      <c r="BR43" s="51">
        <v>61957.34</v>
      </c>
      <c r="BS43" s="51">
        <v>59983.92</v>
      </c>
      <c r="BT43" s="51">
        <v>69889.88</v>
      </c>
      <c r="BU43" s="51">
        <v>76811.15</v>
      </c>
      <c r="BV43" s="51">
        <v>42820.15</v>
      </c>
      <c r="BW43" s="51">
        <v>49230.37</v>
      </c>
      <c r="BX43" s="51">
        <v>59284.81</v>
      </c>
      <c r="BY43" s="51">
        <v>38594.95</v>
      </c>
      <c r="BZ43" s="51">
        <v>9406.66</v>
      </c>
      <c r="CA43" s="51">
        <v>5092.63</v>
      </c>
      <c r="CB43" s="51">
        <v>20202.63</v>
      </c>
      <c r="CC43" s="51">
        <v>18331.64</v>
      </c>
      <c r="CD43" s="51">
        <v>0</v>
      </c>
      <c r="CE43" s="51">
        <v>0</v>
      </c>
      <c r="CF43" s="51">
        <v>11584.2</v>
      </c>
      <c r="CG43" s="51">
        <v>13704.4</v>
      </c>
      <c r="CH43" s="51">
        <v>23674.8</v>
      </c>
      <c r="CI43" s="51">
        <v>20946.42</v>
      </c>
      <c r="CJ43" s="51">
        <v>29743</v>
      </c>
      <c r="CK43" s="51">
        <v>31403.57</v>
      </c>
      <c r="CL43" s="51">
        <v>0</v>
      </c>
      <c r="CM43" s="51">
        <v>0</v>
      </c>
    </row>
    <row r="44" spans="1:91" s="10" customFormat="1" ht="12.75">
      <c r="A44" s="47" t="s">
        <v>109</v>
      </c>
      <c r="B44" s="47" t="s">
        <v>85</v>
      </c>
      <c r="C44" s="47" t="s">
        <v>106</v>
      </c>
      <c r="D44" s="48">
        <v>2239265.15</v>
      </c>
      <c r="E44" s="48">
        <v>1449219.75</v>
      </c>
      <c r="F44" s="48">
        <v>2347147.45</v>
      </c>
      <c r="G44" s="48">
        <v>1532390.67</v>
      </c>
      <c r="H44" s="49">
        <v>790045.4</v>
      </c>
      <c r="I44" s="49">
        <v>814756.78</v>
      </c>
      <c r="J44" s="50">
        <v>1.0312784303281812</v>
      </c>
      <c r="K44" s="51">
        <v>183468.68</v>
      </c>
      <c r="L44" s="51">
        <v>195274.54</v>
      </c>
      <c r="M44" s="52">
        <v>53888.782690582964</v>
      </c>
      <c r="N44" s="52">
        <v>51420.59417040358</v>
      </c>
      <c r="O44" s="52">
        <v>36200.098295964126</v>
      </c>
      <c r="P44" s="52">
        <v>2468.188520179372</v>
      </c>
      <c r="Q44" s="52">
        <v>15220.49587443946</v>
      </c>
      <c r="R44" s="52">
        <v>24270.520448430492</v>
      </c>
      <c r="S44" s="53">
        <v>183468.68</v>
      </c>
      <c r="T44" s="51">
        <v>111489.84</v>
      </c>
      <c r="U44" s="51">
        <v>112482.09</v>
      </c>
      <c r="V44" s="53">
        <f t="shared" si="0"/>
        <v>111489.84</v>
      </c>
      <c r="W44" s="51">
        <v>47905.92</v>
      </c>
      <c r="X44" s="51">
        <v>49358.62</v>
      </c>
      <c r="Y44" s="53">
        <f t="shared" si="1"/>
        <v>49358.62</v>
      </c>
      <c r="Z44" s="51">
        <v>50281.08</v>
      </c>
      <c r="AA44" s="51">
        <v>53107.43</v>
      </c>
      <c r="AB44" s="53">
        <f t="shared" si="2"/>
        <v>50281.08</v>
      </c>
      <c r="AC44" s="51">
        <v>46042.36</v>
      </c>
      <c r="AD44" s="51">
        <v>45965.75</v>
      </c>
      <c r="AE44" s="51">
        <f t="shared" si="3"/>
        <v>46042.36</v>
      </c>
      <c r="AF44" s="51">
        <v>199369.04</v>
      </c>
      <c r="AG44" s="51">
        <v>208198.68</v>
      </c>
      <c r="AH44" s="51">
        <f t="shared" si="4"/>
        <v>199369.04</v>
      </c>
      <c r="AI44" s="51">
        <v>7888.44</v>
      </c>
      <c r="AJ44" s="51">
        <v>7597.64</v>
      </c>
      <c r="AK44" s="51">
        <f t="shared" si="5"/>
        <v>7888.44</v>
      </c>
      <c r="AL44" s="51">
        <v>0</v>
      </c>
      <c r="AM44" s="51">
        <v>0</v>
      </c>
      <c r="AN44" s="51">
        <f t="shared" si="6"/>
        <v>0</v>
      </c>
      <c r="AO44" s="51">
        <v>19827.6</v>
      </c>
      <c r="AP44" s="51">
        <v>20055.02</v>
      </c>
      <c r="AQ44" s="51">
        <f t="shared" si="7"/>
        <v>19827.6</v>
      </c>
      <c r="AR44" s="51">
        <v>0</v>
      </c>
      <c r="AS44" s="51">
        <v>0</v>
      </c>
      <c r="AT44" s="51"/>
      <c r="AU44" s="51">
        <v>83383.52</v>
      </c>
      <c r="AV44" s="51">
        <v>80565.7</v>
      </c>
      <c r="AW44" s="51">
        <f t="shared" si="9"/>
        <v>83383.52</v>
      </c>
      <c r="AX44" s="51">
        <v>40388.92</v>
      </c>
      <c r="AY44" s="51">
        <v>42151.31</v>
      </c>
      <c r="AZ44" s="51">
        <f t="shared" si="8"/>
        <v>40388.92</v>
      </c>
      <c r="BA44" s="54">
        <v>1449219.75</v>
      </c>
      <c r="BB44" s="54">
        <v>1532390.67</v>
      </c>
      <c r="BC44" s="55">
        <v>1.0573901370030325</v>
      </c>
      <c r="BD44" s="51">
        <v>606002.21</v>
      </c>
      <c r="BE44" s="51">
        <v>652507.4</v>
      </c>
      <c r="BF44" s="51">
        <v>30038.94</v>
      </c>
      <c r="BG44" s="51">
        <v>26605.4</v>
      </c>
      <c r="BH44" s="51">
        <v>263971.57</v>
      </c>
      <c r="BI44" s="51">
        <v>284344.23</v>
      </c>
      <c r="BJ44" s="51">
        <v>22384.86</v>
      </c>
      <c r="BK44" s="51">
        <v>19714.9</v>
      </c>
      <c r="BL44" s="51">
        <v>102960.63</v>
      </c>
      <c r="BM44" s="51">
        <v>110525.86</v>
      </c>
      <c r="BN44" s="51">
        <v>11769.15</v>
      </c>
      <c r="BO44" s="51">
        <v>10033.81</v>
      </c>
      <c r="BP44" s="51">
        <v>27726</v>
      </c>
      <c r="BQ44" s="51">
        <v>29075.75</v>
      </c>
      <c r="BR44" s="51">
        <v>75634.5</v>
      </c>
      <c r="BS44" s="51">
        <v>77152.44</v>
      </c>
      <c r="BT44" s="51">
        <v>68324.81</v>
      </c>
      <c r="BU44" s="51">
        <v>83563.15</v>
      </c>
      <c r="BV44" s="51">
        <v>41745.43</v>
      </c>
      <c r="BW44" s="51">
        <v>53285.56</v>
      </c>
      <c r="BX44" s="51">
        <v>61866.7</v>
      </c>
      <c r="BY44" s="51">
        <v>48040.27</v>
      </c>
      <c r="BZ44" s="51">
        <v>8210.24</v>
      </c>
      <c r="CA44" s="51">
        <v>6068.01</v>
      </c>
      <c r="CB44" s="51">
        <v>40018.71</v>
      </c>
      <c r="CC44" s="51">
        <v>41074.73</v>
      </c>
      <c r="CD44" s="51">
        <v>0</v>
      </c>
      <c r="CE44" s="51">
        <v>0</v>
      </c>
      <c r="CF44" s="51">
        <v>18266.4</v>
      </c>
      <c r="CG44" s="51">
        <v>22565.03</v>
      </c>
      <c r="CH44" s="51">
        <v>38106.6</v>
      </c>
      <c r="CI44" s="51">
        <v>36413.59</v>
      </c>
      <c r="CJ44" s="51">
        <v>32193</v>
      </c>
      <c r="CK44" s="51">
        <v>31420.54</v>
      </c>
      <c r="CL44" s="51">
        <v>0</v>
      </c>
      <c r="CM44" s="51">
        <v>0</v>
      </c>
    </row>
    <row r="45" spans="1:91" s="10" customFormat="1" ht="12.75">
      <c r="A45" s="47" t="s">
        <v>109</v>
      </c>
      <c r="B45" s="47" t="s">
        <v>85</v>
      </c>
      <c r="C45" s="47" t="s">
        <v>107</v>
      </c>
      <c r="D45" s="48">
        <v>2453510.64</v>
      </c>
      <c r="E45" s="48">
        <v>1591618.22</v>
      </c>
      <c r="F45" s="48">
        <v>2417530.61</v>
      </c>
      <c r="G45" s="48">
        <v>1563295.15</v>
      </c>
      <c r="H45" s="49">
        <v>861892.42</v>
      </c>
      <c r="I45" s="49">
        <v>854235.46</v>
      </c>
      <c r="J45" s="50">
        <v>0.9911161070426863</v>
      </c>
      <c r="K45" s="51">
        <v>185342.32</v>
      </c>
      <c r="L45" s="51">
        <v>184365.23</v>
      </c>
      <c r="M45" s="52">
        <v>54439.11192825113</v>
      </c>
      <c r="N45" s="52">
        <v>51945.71748878924</v>
      </c>
      <c r="O45" s="52">
        <v>36569.785112107624</v>
      </c>
      <c r="P45" s="52">
        <v>2493.3944394618834</v>
      </c>
      <c r="Q45" s="52">
        <v>15375.932376681614</v>
      </c>
      <c r="R45" s="52">
        <v>24518.378654708522</v>
      </c>
      <c r="S45" s="53">
        <v>185342.32</v>
      </c>
      <c r="T45" s="51">
        <v>122364.12</v>
      </c>
      <c r="U45" s="51">
        <v>121876.54</v>
      </c>
      <c r="V45" s="53">
        <f t="shared" si="0"/>
        <v>122364.12</v>
      </c>
      <c r="W45" s="51">
        <v>52862.96</v>
      </c>
      <c r="X45" s="51">
        <v>52827.28</v>
      </c>
      <c r="Y45" s="53">
        <f t="shared" si="1"/>
        <v>52827.28</v>
      </c>
      <c r="Z45" s="51">
        <v>52972.8</v>
      </c>
      <c r="AA45" s="51">
        <v>53040.7</v>
      </c>
      <c r="AB45" s="53">
        <f t="shared" si="2"/>
        <v>52972.8</v>
      </c>
      <c r="AC45" s="51">
        <v>48455.52</v>
      </c>
      <c r="AD45" s="51">
        <v>48411.96</v>
      </c>
      <c r="AE45" s="51">
        <f t="shared" si="3"/>
        <v>48455.52</v>
      </c>
      <c r="AF45" s="51">
        <v>208605.12</v>
      </c>
      <c r="AG45" s="51">
        <v>208768.59</v>
      </c>
      <c r="AH45" s="51">
        <f t="shared" si="4"/>
        <v>208605.12</v>
      </c>
      <c r="AI45" s="51">
        <v>8212.8</v>
      </c>
      <c r="AJ45" s="51">
        <v>8121.89</v>
      </c>
      <c r="AK45" s="51">
        <f t="shared" si="5"/>
        <v>8212.8</v>
      </c>
      <c r="AL45" s="51">
        <v>42910.74</v>
      </c>
      <c r="AM45" s="51">
        <v>37397.3</v>
      </c>
      <c r="AN45" s="51">
        <f t="shared" si="6"/>
        <v>37397.3</v>
      </c>
      <c r="AO45" s="51">
        <v>0</v>
      </c>
      <c r="AP45" s="51">
        <v>0</v>
      </c>
      <c r="AQ45" s="51">
        <f t="shared" si="7"/>
        <v>0</v>
      </c>
      <c r="AR45" s="51">
        <v>0</v>
      </c>
      <c r="AS45" s="51">
        <v>0</v>
      </c>
      <c r="AT45" s="51"/>
      <c r="AU45" s="51">
        <v>97596.12</v>
      </c>
      <c r="AV45" s="51">
        <v>96962.88</v>
      </c>
      <c r="AW45" s="51">
        <f t="shared" si="9"/>
        <v>97596.12</v>
      </c>
      <c r="AX45" s="51">
        <v>42569.92</v>
      </c>
      <c r="AY45" s="51">
        <v>42463.09</v>
      </c>
      <c r="AZ45" s="51">
        <f t="shared" si="8"/>
        <v>42569.92</v>
      </c>
      <c r="BA45" s="54">
        <v>1591618.22</v>
      </c>
      <c r="BB45" s="54">
        <v>1563295.15</v>
      </c>
      <c r="BC45" s="55">
        <v>0.9822048594040347</v>
      </c>
      <c r="BD45" s="51">
        <v>634953.58</v>
      </c>
      <c r="BE45" s="51">
        <v>645190.13</v>
      </c>
      <c r="BF45" s="51">
        <v>69723.99</v>
      </c>
      <c r="BG45" s="51">
        <v>60900.99</v>
      </c>
      <c r="BH45" s="51">
        <v>319729.67</v>
      </c>
      <c r="BI45" s="51">
        <v>314114.57</v>
      </c>
      <c r="BJ45" s="51">
        <v>51948.7</v>
      </c>
      <c r="BK45" s="51">
        <v>45217.14</v>
      </c>
      <c r="BL45" s="51">
        <v>117822.68</v>
      </c>
      <c r="BM45" s="51">
        <v>113266.6</v>
      </c>
      <c r="BN45" s="51">
        <v>17867.13</v>
      </c>
      <c r="BO45" s="51">
        <v>15551.76</v>
      </c>
      <c r="BP45" s="51">
        <v>20472</v>
      </c>
      <c r="BQ45" s="51">
        <v>20348.16</v>
      </c>
      <c r="BR45" s="51">
        <v>0</v>
      </c>
      <c r="BS45" s="51">
        <v>0</v>
      </c>
      <c r="BT45" s="51">
        <v>80177.18</v>
      </c>
      <c r="BU45" s="51">
        <v>87458.47</v>
      </c>
      <c r="BV45" s="51">
        <v>54212.74</v>
      </c>
      <c r="BW45" s="51">
        <v>61489.8</v>
      </c>
      <c r="BX45" s="51">
        <v>64303.8</v>
      </c>
      <c r="BY45" s="51">
        <v>45839.88</v>
      </c>
      <c r="BZ45" s="51">
        <v>30927.39</v>
      </c>
      <c r="CA45" s="51">
        <v>26918.2</v>
      </c>
      <c r="CB45" s="51">
        <v>69798.56</v>
      </c>
      <c r="CC45" s="51">
        <v>68936.51</v>
      </c>
      <c r="CD45" s="51">
        <v>0</v>
      </c>
      <c r="CE45" s="51">
        <v>0</v>
      </c>
      <c r="CF45" s="51">
        <v>12796.8</v>
      </c>
      <c r="CG45" s="51">
        <v>14855.43</v>
      </c>
      <c r="CH45" s="51">
        <v>24687</v>
      </c>
      <c r="CI45" s="51">
        <v>22450.09</v>
      </c>
      <c r="CJ45" s="51">
        <v>22197</v>
      </c>
      <c r="CK45" s="51">
        <v>20757.42</v>
      </c>
      <c r="CL45" s="51">
        <v>0</v>
      </c>
      <c r="CM45" s="51">
        <v>0</v>
      </c>
    </row>
    <row r="46" spans="1:91" s="10" customFormat="1" ht="12.75">
      <c r="A46" s="47" t="s">
        <v>109</v>
      </c>
      <c r="B46" s="47" t="s">
        <v>85</v>
      </c>
      <c r="C46" s="47" t="s">
        <v>110</v>
      </c>
      <c r="D46" s="48">
        <v>2415457.54</v>
      </c>
      <c r="E46" s="48">
        <v>1563253.8</v>
      </c>
      <c r="F46" s="48">
        <v>2362721.26</v>
      </c>
      <c r="G46" s="48">
        <v>1523684.7</v>
      </c>
      <c r="H46" s="49">
        <v>852203.74</v>
      </c>
      <c r="I46" s="49">
        <v>839036.56</v>
      </c>
      <c r="J46" s="50">
        <v>0.9845492581386699</v>
      </c>
      <c r="K46" s="51">
        <v>189563.96</v>
      </c>
      <c r="L46" s="51">
        <v>185642.93</v>
      </c>
      <c r="M46" s="52">
        <v>55679.1003587444</v>
      </c>
      <c r="N46" s="52">
        <v>53128.91255605381</v>
      </c>
      <c r="O46" s="52">
        <v>37402.75443946188</v>
      </c>
      <c r="P46" s="52">
        <v>2550.187802690583</v>
      </c>
      <c r="Q46" s="52">
        <v>15726.158116591929</v>
      </c>
      <c r="R46" s="52">
        <v>25076.8467264574</v>
      </c>
      <c r="S46" s="53">
        <v>189563.96</v>
      </c>
      <c r="T46" s="51">
        <v>128606.72</v>
      </c>
      <c r="U46" s="51">
        <v>127601.39</v>
      </c>
      <c r="V46" s="53">
        <f t="shared" si="0"/>
        <v>128606.72</v>
      </c>
      <c r="W46" s="51">
        <v>55559.92</v>
      </c>
      <c r="X46" s="51">
        <v>55184.03</v>
      </c>
      <c r="Y46" s="53">
        <f t="shared" si="1"/>
        <v>55184.03</v>
      </c>
      <c r="Z46" s="51">
        <v>54806.64</v>
      </c>
      <c r="AA46" s="51">
        <v>54161.97</v>
      </c>
      <c r="AB46" s="53">
        <f t="shared" si="2"/>
        <v>54806.64</v>
      </c>
      <c r="AC46" s="51">
        <v>50132.4</v>
      </c>
      <c r="AD46" s="51">
        <v>49529.07</v>
      </c>
      <c r="AE46" s="51">
        <f t="shared" si="3"/>
        <v>50132.4</v>
      </c>
      <c r="AF46" s="51">
        <v>215825.28</v>
      </c>
      <c r="AG46" s="51">
        <v>213224.58</v>
      </c>
      <c r="AH46" s="51">
        <f t="shared" si="4"/>
        <v>215825.28</v>
      </c>
      <c r="AI46" s="51">
        <v>8497.08</v>
      </c>
      <c r="AJ46" s="51">
        <v>8302.1</v>
      </c>
      <c r="AK46" s="51">
        <f t="shared" si="5"/>
        <v>8497.08</v>
      </c>
      <c r="AL46" s="51">
        <v>7735.26</v>
      </c>
      <c r="AM46" s="51">
        <v>6278.92</v>
      </c>
      <c r="AN46" s="51">
        <f t="shared" si="6"/>
        <v>6278.92</v>
      </c>
      <c r="AO46" s="51">
        <v>0</v>
      </c>
      <c r="AP46" s="51">
        <v>0</v>
      </c>
      <c r="AQ46" s="51">
        <f t="shared" si="7"/>
        <v>0</v>
      </c>
      <c r="AR46" s="51">
        <v>0</v>
      </c>
      <c r="AS46" s="51">
        <v>0</v>
      </c>
      <c r="AT46" s="51"/>
      <c r="AU46" s="51">
        <v>97432.88</v>
      </c>
      <c r="AV46" s="51">
        <v>95709.85</v>
      </c>
      <c r="AW46" s="51">
        <f t="shared" si="9"/>
        <v>97432.88</v>
      </c>
      <c r="AX46" s="51">
        <v>44043.6</v>
      </c>
      <c r="AY46" s="51">
        <v>43401.72</v>
      </c>
      <c r="AZ46" s="51">
        <f t="shared" si="8"/>
        <v>44043.6</v>
      </c>
      <c r="BA46" s="54">
        <v>1563253.8</v>
      </c>
      <c r="BB46" s="54">
        <v>1523684.7</v>
      </c>
      <c r="BC46" s="55">
        <v>0.9746879873248988</v>
      </c>
      <c r="BD46" s="51">
        <v>663812.17</v>
      </c>
      <c r="BE46" s="51">
        <v>662041.19</v>
      </c>
      <c r="BF46" s="51">
        <v>54931.2</v>
      </c>
      <c r="BG46" s="51">
        <v>48480.1</v>
      </c>
      <c r="BH46" s="51">
        <v>307471.74</v>
      </c>
      <c r="BI46" s="51">
        <v>300575.68</v>
      </c>
      <c r="BJ46" s="51">
        <v>40932.2</v>
      </c>
      <c r="BK46" s="51">
        <v>36249.08</v>
      </c>
      <c r="BL46" s="51">
        <v>115804.94</v>
      </c>
      <c r="BM46" s="51">
        <v>109975.08</v>
      </c>
      <c r="BN46" s="51">
        <v>14076.43</v>
      </c>
      <c r="BO46" s="51">
        <v>12465.33</v>
      </c>
      <c r="BP46" s="51">
        <v>22096</v>
      </c>
      <c r="BQ46" s="51">
        <v>23746.12</v>
      </c>
      <c r="BR46" s="51">
        <v>0</v>
      </c>
      <c r="BS46" s="51">
        <v>0</v>
      </c>
      <c r="BT46" s="51">
        <v>78628.99</v>
      </c>
      <c r="BU46" s="51">
        <v>81675.6</v>
      </c>
      <c r="BV46" s="51">
        <v>51785.34</v>
      </c>
      <c r="BW46" s="51">
        <v>56527.52</v>
      </c>
      <c r="BX46" s="51">
        <v>64354.92</v>
      </c>
      <c r="BY46" s="51">
        <v>49514.13</v>
      </c>
      <c r="BZ46" s="51">
        <v>24365.35</v>
      </c>
      <c r="CA46" s="51">
        <v>21577.01</v>
      </c>
      <c r="CB46" s="51">
        <v>71456.52</v>
      </c>
      <c r="CC46" s="51">
        <v>69688.43</v>
      </c>
      <c r="CD46" s="51">
        <v>0</v>
      </c>
      <c r="CE46" s="51">
        <v>0</v>
      </c>
      <c r="CF46" s="51">
        <v>13416</v>
      </c>
      <c r="CG46" s="51">
        <v>15089.56</v>
      </c>
      <c r="CH46" s="51">
        <v>29538</v>
      </c>
      <c r="CI46" s="51">
        <v>26159.74</v>
      </c>
      <c r="CJ46" s="51">
        <v>10584</v>
      </c>
      <c r="CK46" s="51">
        <v>9920.13</v>
      </c>
      <c r="CL46" s="51">
        <v>0</v>
      </c>
      <c r="CM46" s="51">
        <v>0</v>
      </c>
    </row>
    <row r="47" spans="1:91" s="10" customFormat="1" ht="12.75">
      <c r="A47" s="47" t="s">
        <v>109</v>
      </c>
      <c r="B47" s="47" t="s">
        <v>85</v>
      </c>
      <c r="C47" s="47" t="s">
        <v>111</v>
      </c>
      <c r="D47" s="48">
        <v>2325071.83</v>
      </c>
      <c r="E47" s="48">
        <v>1476849.23</v>
      </c>
      <c r="F47" s="48">
        <v>2271925.21</v>
      </c>
      <c r="G47" s="48">
        <v>1437321.99</v>
      </c>
      <c r="H47" s="49">
        <v>848222.6</v>
      </c>
      <c r="I47" s="49">
        <v>834603.22</v>
      </c>
      <c r="J47" s="50">
        <v>0.9839436251757497</v>
      </c>
      <c r="K47" s="51">
        <v>182575.76</v>
      </c>
      <c r="L47" s="51">
        <v>179910.55</v>
      </c>
      <c r="M47" s="52">
        <v>53626.51246636772</v>
      </c>
      <c r="N47" s="52">
        <v>51170.33632286996</v>
      </c>
      <c r="O47" s="52">
        <v>36023.91677130045</v>
      </c>
      <c r="P47" s="52">
        <v>2456.176143497758</v>
      </c>
      <c r="Q47" s="52">
        <v>15146.419551569506</v>
      </c>
      <c r="R47" s="52">
        <v>24152.398744394617</v>
      </c>
      <c r="S47" s="53">
        <v>182575.76</v>
      </c>
      <c r="T47" s="51">
        <v>132126.88</v>
      </c>
      <c r="U47" s="51">
        <v>129842.22</v>
      </c>
      <c r="V47" s="53">
        <f t="shared" si="0"/>
        <v>132126.88</v>
      </c>
      <c r="W47" s="51">
        <v>57080.32</v>
      </c>
      <c r="X47" s="51">
        <v>56236.93</v>
      </c>
      <c r="Y47" s="53">
        <f t="shared" si="1"/>
        <v>56236.93</v>
      </c>
      <c r="Z47" s="51">
        <v>54521.04</v>
      </c>
      <c r="AA47" s="51">
        <v>53850.71</v>
      </c>
      <c r="AB47" s="53">
        <f t="shared" si="2"/>
        <v>54521.04</v>
      </c>
      <c r="AC47" s="51">
        <v>49871.28</v>
      </c>
      <c r="AD47" s="51">
        <v>49167.98</v>
      </c>
      <c r="AE47" s="51">
        <f t="shared" si="3"/>
        <v>49871.28</v>
      </c>
      <c r="AF47" s="51">
        <v>214700.88</v>
      </c>
      <c r="AG47" s="51">
        <v>212007.18</v>
      </c>
      <c r="AH47" s="51">
        <f t="shared" si="4"/>
        <v>214700.88</v>
      </c>
      <c r="AI47" s="51">
        <v>8452.8</v>
      </c>
      <c r="AJ47" s="51">
        <v>8318.66</v>
      </c>
      <c r="AK47" s="51">
        <f t="shared" si="5"/>
        <v>8452.8</v>
      </c>
      <c r="AL47" s="51">
        <v>8154.28</v>
      </c>
      <c r="AM47" s="51">
        <v>6844.03</v>
      </c>
      <c r="AN47" s="51">
        <f t="shared" si="6"/>
        <v>6844.03</v>
      </c>
      <c r="AO47" s="51">
        <v>0</v>
      </c>
      <c r="AP47" s="51">
        <v>0</v>
      </c>
      <c r="AQ47" s="51">
        <f t="shared" si="7"/>
        <v>0</v>
      </c>
      <c r="AR47" s="51">
        <v>0</v>
      </c>
      <c r="AS47" s="51">
        <v>0</v>
      </c>
      <c r="AT47" s="51"/>
      <c r="AU47" s="51">
        <v>96925.56</v>
      </c>
      <c r="AV47" s="51">
        <v>95249.6</v>
      </c>
      <c r="AW47" s="51">
        <f t="shared" si="9"/>
        <v>96925.56</v>
      </c>
      <c r="AX47" s="51">
        <v>43813.8</v>
      </c>
      <c r="AY47" s="51">
        <v>43175.36</v>
      </c>
      <c r="AZ47" s="51">
        <f t="shared" si="8"/>
        <v>43813.8</v>
      </c>
      <c r="BA47" s="54">
        <v>1476849.23</v>
      </c>
      <c r="BB47" s="54">
        <v>1437321.99</v>
      </c>
      <c r="BC47" s="55">
        <v>0.9732354263407105</v>
      </c>
      <c r="BD47" s="51">
        <v>665625.68</v>
      </c>
      <c r="BE47" s="51">
        <v>662303.75</v>
      </c>
      <c r="BF47" s="51">
        <v>66948.84</v>
      </c>
      <c r="BG47" s="51">
        <v>60465.67</v>
      </c>
      <c r="BH47" s="51">
        <v>265725.04</v>
      </c>
      <c r="BI47" s="51">
        <v>256561.67</v>
      </c>
      <c r="BJ47" s="51">
        <v>49870.57</v>
      </c>
      <c r="BK47" s="51">
        <v>44690.23</v>
      </c>
      <c r="BL47" s="51">
        <v>91745.1</v>
      </c>
      <c r="BM47" s="51">
        <v>88762.36</v>
      </c>
      <c r="BN47" s="51">
        <v>17157.08</v>
      </c>
      <c r="BO47" s="51">
        <v>15375</v>
      </c>
      <c r="BP47" s="51">
        <v>16512</v>
      </c>
      <c r="BQ47" s="51">
        <v>16213.81</v>
      </c>
      <c r="BR47" s="51">
        <v>0</v>
      </c>
      <c r="BS47" s="51">
        <v>0</v>
      </c>
      <c r="BT47" s="51">
        <v>61672.6</v>
      </c>
      <c r="BU47" s="51">
        <v>64351.97</v>
      </c>
      <c r="BV47" s="51">
        <v>43087.32</v>
      </c>
      <c r="BW47" s="51">
        <v>47020.34</v>
      </c>
      <c r="BX47" s="51">
        <v>56934.87</v>
      </c>
      <c r="BY47" s="51">
        <v>45517.58</v>
      </c>
      <c r="BZ47" s="51">
        <v>29696.72</v>
      </c>
      <c r="CA47" s="51">
        <v>26612.39</v>
      </c>
      <c r="CB47" s="51">
        <v>68193.41</v>
      </c>
      <c r="CC47" s="51">
        <v>66383.21</v>
      </c>
      <c r="CD47" s="51">
        <v>0</v>
      </c>
      <c r="CE47" s="51">
        <v>0</v>
      </c>
      <c r="CF47" s="51">
        <v>11197.2</v>
      </c>
      <c r="CG47" s="51">
        <v>11683.49</v>
      </c>
      <c r="CH47" s="51">
        <v>23956.8</v>
      </c>
      <c r="CI47" s="51">
        <v>23043.23</v>
      </c>
      <c r="CJ47" s="51">
        <v>8526</v>
      </c>
      <c r="CK47" s="51">
        <v>8337.29</v>
      </c>
      <c r="CL47" s="51">
        <v>0</v>
      </c>
      <c r="CM47" s="51">
        <v>0</v>
      </c>
    </row>
    <row r="48" spans="1:91" s="10" customFormat="1" ht="12.75">
      <c r="A48" s="47" t="s">
        <v>109</v>
      </c>
      <c r="B48" s="47" t="s">
        <v>85</v>
      </c>
      <c r="C48" s="47" t="s">
        <v>112</v>
      </c>
      <c r="D48" s="48">
        <v>2483211.73</v>
      </c>
      <c r="E48" s="48">
        <v>1646622.79</v>
      </c>
      <c r="F48" s="48">
        <v>2440226.73</v>
      </c>
      <c r="G48" s="48">
        <v>1621411.91</v>
      </c>
      <c r="H48" s="49">
        <v>836588.94</v>
      </c>
      <c r="I48" s="49">
        <v>818814.82</v>
      </c>
      <c r="J48" s="50">
        <v>0.978754058116044</v>
      </c>
      <c r="K48" s="51">
        <v>184541.92</v>
      </c>
      <c r="L48" s="51">
        <v>178589.05</v>
      </c>
      <c r="M48" s="52">
        <v>54204.01686098655</v>
      </c>
      <c r="N48" s="52">
        <v>51721.39013452915</v>
      </c>
      <c r="O48" s="52">
        <v>36411.85865470853</v>
      </c>
      <c r="P48" s="52">
        <v>2482.626726457399</v>
      </c>
      <c r="Q48" s="52">
        <v>15309.531479820627</v>
      </c>
      <c r="R48" s="52">
        <v>24412.496143497756</v>
      </c>
      <c r="S48" s="53">
        <v>184541.92</v>
      </c>
      <c r="T48" s="51">
        <v>122188.36</v>
      </c>
      <c r="U48" s="51">
        <v>121318.56</v>
      </c>
      <c r="V48" s="53">
        <f t="shared" si="0"/>
        <v>122188.36</v>
      </c>
      <c r="W48" s="51">
        <v>52786.92</v>
      </c>
      <c r="X48" s="51">
        <v>52128.03</v>
      </c>
      <c r="Y48" s="53">
        <f t="shared" si="1"/>
        <v>52128.03</v>
      </c>
      <c r="Z48" s="51">
        <v>52721.88</v>
      </c>
      <c r="AA48" s="51">
        <v>51674.76</v>
      </c>
      <c r="AB48" s="53">
        <f t="shared" si="2"/>
        <v>52721.88</v>
      </c>
      <c r="AC48" s="51">
        <v>48225.84</v>
      </c>
      <c r="AD48" s="51">
        <v>46832.44</v>
      </c>
      <c r="AE48" s="51">
        <f t="shared" si="3"/>
        <v>48225.84</v>
      </c>
      <c r="AF48" s="51">
        <v>207617.16</v>
      </c>
      <c r="AG48" s="51">
        <v>204567.56</v>
      </c>
      <c r="AH48" s="51">
        <f t="shared" si="4"/>
        <v>207617.16</v>
      </c>
      <c r="AI48" s="51">
        <v>8173.92</v>
      </c>
      <c r="AJ48" s="51">
        <v>7781.07</v>
      </c>
      <c r="AK48" s="51">
        <f t="shared" si="5"/>
        <v>8173.92</v>
      </c>
      <c r="AL48" s="51">
        <v>4345.62</v>
      </c>
      <c r="AM48" s="51">
        <v>3663.32</v>
      </c>
      <c r="AN48" s="51">
        <f t="shared" si="6"/>
        <v>3663.32</v>
      </c>
      <c r="AO48" s="51">
        <v>0</v>
      </c>
      <c r="AP48" s="51">
        <v>0</v>
      </c>
      <c r="AQ48" s="51">
        <f t="shared" si="7"/>
        <v>0</v>
      </c>
      <c r="AR48" s="51">
        <v>15939</v>
      </c>
      <c r="AS48" s="51">
        <v>15545.57</v>
      </c>
      <c r="AT48" s="51">
        <f>AR48</f>
        <v>15939</v>
      </c>
      <c r="AU48" s="51">
        <v>97679.92</v>
      </c>
      <c r="AV48" s="51">
        <v>95454.48</v>
      </c>
      <c r="AW48" s="51">
        <f t="shared" si="9"/>
        <v>97679.92</v>
      </c>
      <c r="AX48" s="51">
        <v>42368.4</v>
      </c>
      <c r="AY48" s="51">
        <v>41259.98</v>
      </c>
      <c r="AZ48" s="51">
        <f t="shared" si="8"/>
        <v>42368.4</v>
      </c>
      <c r="BA48" s="54">
        <v>1646622.79</v>
      </c>
      <c r="BB48" s="54">
        <v>1621411.91</v>
      </c>
      <c r="BC48" s="55">
        <v>0.9846893410238782</v>
      </c>
      <c r="BD48" s="51">
        <v>637683.29</v>
      </c>
      <c r="BE48" s="51">
        <v>642549.31</v>
      </c>
      <c r="BF48" s="51">
        <v>66853.98</v>
      </c>
      <c r="BG48" s="51">
        <v>58112.97</v>
      </c>
      <c r="BH48" s="51">
        <v>338574.51</v>
      </c>
      <c r="BI48" s="51">
        <v>339210.31</v>
      </c>
      <c r="BJ48" s="51">
        <v>40616.58</v>
      </c>
      <c r="BK48" s="51">
        <v>35253.61</v>
      </c>
      <c r="BL48" s="51">
        <v>127557.55</v>
      </c>
      <c r="BM48" s="51">
        <v>125666.64</v>
      </c>
      <c r="BN48" s="51">
        <v>13967.54</v>
      </c>
      <c r="BO48" s="51">
        <v>12123.69</v>
      </c>
      <c r="BP48" s="51">
        <v>21580</v>
      </c>
      <c r="BQ48" s="51">
        <v>21078.19</v>
      </c>
      <c r="BR48" s="51">
        <v>0</v>
      </c>
      <c r="BS48" s="51">
        <v>0</v>
      </c>
      <c r="BT48" s="51">
        <v>85321.27</v>
      </c>
      <c r="BU48" s="51">
        <v>93411.74</v>
      </c>
      <c r="BV48" s="51">
        <v>56381.22</v>
      </c>
      <c r="BW48" s="51">
        <v>64206.01</v>
      </c>
      <c r="BX48" s="51">
        <v>73270.68</v>
      </c>
      <c r="BY48" s="51">
        <v>56656.54</v>
      </c>
      <c r="BZ48" s="51">
        <v>24174.31</v>
      </c>
      <c r="CA48" s="51">
        <v>20983.22</v>
      </c>
      <c r="CB48" s="51">
        <v>87137.86</v>
      </c>
      <c r="CC48" s="51">
        <v>83765.54</v>
      </c>
      <c r="CD48" s="51">
        <v>0</v>
      </c>
      <c r="CE48" s="51">
        <v>0</v>
      </c>
      <c r="CF48" s="51">
        <v>17544</v>
      </c>
      <c r="CG48" s="51">
        <v>19993.64</v>
      </c>
      <c r="CH48" s="51">
        <v>37536</v>
      </c>
      <c r="CI48" s="51">
        <v>31975.31</v>
      </c>
      <c r="CJ48" s="51">
        <v>18424</v>
      </c>
      <c r="CK48" s="51">
        <v>16425.19</v>
      </c>
      <c r="CL48" s="51">
        <v>0</v>
      </c>
      <c r="CM48" s="51">
        <v>0</v>
      </c>
    </row>
    <row r="49" spans="1:91" s="10" customFormat="1" ht="12.75">
      <c r="A49" s="47" t="s">
        <v>109</v>
      </c>
      <c r="B49" s="47" t="s">
        <v>86</v>
      </c>
      <c r="C49" s="47" t="s">
        <v>101</v>
      </c>
      <c r="D49" s="48">
        <v>2968984.68</v>
      </c>
      <c r="E49" s="48">
        <v>1984926.56</v>
      </c>
      <c r="F49" s="48">
        <v>3033031.95</v>
      </c>
      <c r="G49" s="48">
        <v>2020378.3</v>
      </c>
      <c r="H49" s="49">
        <v>984058.12</v>
      </c>
      <c r="I49" s="49">
        <v>1012653.65</v>
      </c>
      <c r="J49" s="50">
        <v>1.0290587816093626</v>
      </c>
      <c r="K49" s="51">
        <v>259370.2</v>
      </c>
      <c r="L49" s="51">
        <v>269320.24</v>
      </c>
      <c r="M49" s="52">
        <v>76182.72690582961</v>
      </c>
      <c r="N49" s="52">
        <v>72693.44170403588</v>
      </c>
      <c r="O49" s="52">
        <v>51176.18295964126</v>
      </c>
      <c r="P49" s="52">
        <v>3489.285201793722</v>
      </c>
      <c r="Q49" s="52">
        <v>21517.258744394618</v>
      </c>
      <c r="R49" s="52">
        <v>34311.304484304936</v>
      </c>
      <c r="S49" s="53">
        <v>259370.2</v>
      </c>
      <c r="T49" s="51">
        <v>136004.6</v>
      </c>
      <c r="U49" s="51">
        <v>138010.16</v>
      </c>
      <c r="V49" s="53">
        <f t="shared" si="0"/>
        <v>136004.6</v>
      </c>
      <c r="W49" s="51">
        <v>58755.2</v>
      </c>
      <c r="X49" s="51">
        <v>60333.14</v>
      </c>
      <c r="Y49" s="53">
        <f t="shared" si="1"/>
        <v>60333.14</v>
      </c>
      <c r="Z49" s="51">
        <v>66596.88</v>
      </c>
      <c r="AA49" s="51">
        <v>69433.23</v>
      </c>
      <c r="AB49" s="53">
        <f t="shared" si="2"/>
        <v>66596.88</v>
      </c>
      <c r="AC49" s="51">
        <v>60917.76</v>
      </c>
      <c r="AD49" s="51">
        <v>61459.32</v>
      </c>
      <c r="AE49" s="51">
        <f t="shared" si="3"/>
        <v>60917.76</v>
      </c>
      <c r="AF49" s="51">
        <v>261085.68</v>
      </c>
      <c r="AG49" s="51">
        <v>271251.45</v>
      </c>
      <c r="AH49" s="51">
        <f t="shared" si="4"/>
        <v>261085.68</v>
      </c>
      <c r="AI49" s="51">
        <v>10325.04</v>
      </c>
      <c r="AJ49" s="51">
        <v>10210.03</v>
      </c>
      <c r="AK49" s="51">
        <f t="shared" si="5"/>
        <v>10325.04</v>
      </c>
      <c r="AL49" s="51">
        <v>11630.12</v>
      </c>
      <c r="AM49" s="51">
        <v>10235.42</v>
      </c>
      <c r="AN49" s="51">
        <f t="shared" si="6"/>
        <v>10235.42</v>
      </c>
      <c r="AO49" s="51">
        <v>26156.96</v>
      </c>
      <c r="AP49" s="51">
        <v>26631.09</v>
      </c>
      <c r="AQ49" s="51">
        <f t="shared" si="7"/>
        <v>26156.96</v>
      </c>
      <c r="AR49" s="51">
        <v>0</v>
      </c>
      <c r="AS49" s="51">
        <v>0</v>
      </c>
      <c r="AT49" s="51">
        <f aca="true" t="shared" si="10" ref="AT49:AT112">AR49</f>
        <v>0</v>
      </c>
      <c r="AU49" s="51">
        <v>39697.12</v>
      </c>
      <c r="AV49" s="51">
        <v>40440.88</v>
      </c>
      <c r="AW49" s="51">
        <f t="shared" si="9"/>
        <v>39697.12</v>
      </c>
      <c r="AX49" s="51">
        <v>53518.56</v>
      </c>
      <c r="AY49" s="51">
        <v>55328.69</v>
      </c>
      <c r="AZ49" s="51">
        <f t="shared" si="8"/>
        <v>53518.56</v>
      </c>
      <c r="BA49" s="54">
        <v>1984926.56</v>
      </c>
      <c r="BB49" s="54">
        <v>2020378.3</v>
      </c>
      <c r="BC49" s="55">
        <v>1.0178604794325485</v>
      </c>
      <c r="BD49" s="51">
        <v>805622.22</v>
      </c>
      <c r="BE49" s="51">
        <v>847106.47</v>
      </c>
      <c r="BF49" s="51">
        <v>50970.18</v>
      </c>
      <c r="BG49" s="51">
        <v>45692.25</v>
      </c>
      <c r="BH49" s="51">
        <v>405034.41</v>
      </c>
      <c r="BI49" s="51">
        <v>407132.3</v>
      </c>
      <c r="BJ49" s="51">
        <v>37986.06</v>
      </c>
      <c r="BK49" s="51">
        <v>34078.27</v>
      </c>
      <c r="BL49" s="51">
        <v>163133.34</v>
      </c>
      <c r="BM49" s="51">
        <v>162351.8</v>
      </c>
      <c r="BN49" s="51">
        <v>6286.74</v>
      </c>
      <c r="BO49" s="51">
        <v>5091.84</v>
      </c>
      <c r="BP49" s="51">
        <v>30696</v>
      </c>
      <c r="BQ49" s="51">
        <v>32321.93</v>
      </c>
      <c r="BR49" s="51">
        <v>100619.98</v>
      </c>
      <c r="BS49" s="51">
        <v>99397.9</v>
      </c>
      <c r="BT49" s="51">
        <v>110512.96</v>
      </c>
      <c r="BU49" s="51">
        <v>119358.44</v>
      </c>
      <c r="BV49" s="51">
        <v>67117.23</v>
      </c>
      <c r="BW49" s="51">
        <v>75005.45</v>
      </c>
      <c r="BX49" s="51">
        <v>89605.12</v>
      </c>
      <c r="BY49" s="51">
        <v>73734.64</v>
      </c>
      <c r="BZ49" s="51">
        <v>14255.08</v>
      </c>
      <c r="CA49" s="51">
        <v>10369.49</v>
      </c>
      <c r="CB49" s="51">
        <v>14104.24</v>
      </c>
      <c r="CC49" s="51">
        <v>17756.47</v>
      </c>
      <c r="CD49" s="51">
        <v>0</v>
      </c>
      <c r="CE49" s="51">
        <v>0</v>
      </c>
      <c r="CF49" s="51">
        <v>18060</v>
      </c>
      <c r="CG49" s="51">
        <v>24293.17</v>
      </c>
      <c r="CH49" s="51">
        <v>37113</v>
      </c>
      <c r="CI49" s="51">
        <v>33057.71</v>
      </c>
      <c r="CJ49" s="51">
        <v>33810</v>
      </c>
      <c r="CK49" s="51">
        <v>33630.17</v>
      </c>
      <c r="CL49" s="51">
        <v>0</v>
      </c>
      <c r="CM49" s="51">
        <v>0</v>
      </c>
    </row>
    <row r="50" spans="1:91" s="10" customFormat="1" ht="12.75">
      <c r="A50" s="47" t="s">
        <v>109</v>
      </c>
      <c r="B50" s="47" t="s">
        <v>94</v>
      </c>
      <c r="C50" s="47" t="s">
        <v>106</v>
      </c>
      <c r="D50" s="48">
        <v>2067340.31</v>
      </c>
      <c r="E50" s="48">
        <v>1332281.7</v>
      </c>
      <c r="F50" s="48">
        <v>2146171.52</v>
      </c>
      <c r="G50" s="48">
        <v>1383483.81</v>
      </c>
      <c r="H50" s="49">
        <v>735058.61</v>
      </c>
      <c r="I50" s="49">
        <v>762687.71</v>
      </c>
      <c r="J50" s="50">
        <v>1.0375876149522276</v>
      </c>
      <c r="K50" s="51">
        <v>180891.48</v>
      </c>
      <c r="L50" s="51">
        <v>189529.7</v>
      </c>
      <c r="M50" s="52">
        <v>53131.80242152467</v>
      </c>
      <c r="N50" s="52">
        <v>50698.28475336323</v>
      </c>
      <c r="O50" s="52">
        <v>35691.592466367714</v>
      </c>
      <c r="P50" s="52">
        <v>2433.5176681614353</v>
      </c>
      <c r="Q50" s="52">
        <v>15006.692286995518</v>
      </c>
      <c r="R50" s="52">
        <v>23929.590403587445</v>
      </c>
      <c r="S50" s="53">
        <v>180891.48</v>
      </c>
      <c r="T50" s="51">
        <v>88713.08</v>
      </c>
      <c r="U50" s="51">
        <v>90581.5</v>
      </c>
      <c r="V50" s="53">
        <f t="shared" si="0"/>
        <v>88713.08</v>
      </c>
      <c r="W50" s="51">
        <v>38324.96</v>
      </c>
      <c r="X50" s="51">
        <v>39292</v>
      </c>
      <c r="Y50" s="53">
        <f t="shared" si="1"/>
        <v>39292</v>
      </c>
      <c r="Z50" s="51">
        <v>45156.48</v>
      </c>
      <c r="AA50" s="51">
        <v>47122.92</v>
      </c>
      <c r="AB50" s="53">
        <f t="shared" si="2"/>
        <v>45156.48</v>
      </c>
      <c r="AC50" s="51">
        <v>41306.16</v>
      </c>
      <c r="AD50" s="51">
        <v>42737.72</v>
      </c>
      <c r="AE50" s="51">
        <f t="shared" si="3"/>
        <v>41306.16</v>
      </c>
      <c r="AF50" s="51">
        <v>177826.44</v>
      </c>
      <c r="AG50" s="51">
        <v>185238.54</v>
      </c>
      <c r="AH50" s="51">
        <f t="shared" si="4"/>
        <v>177826.44</v>
      </c>
      <c r="AI50" s="51">
        <v>7001.04</v>
      </c>
      <c r="AJ50" s="51">
        <v>7086.44</v>
      </c>
      <c r="AK50" s="51">
        <f t="shared" si="5"/>
        <v>7001.04</v>
      </c>
      <c r="AL50" s="51">
        <v>8932.77</v>
      </c>
      <c r="AM50" s="51">
        <v>8686.83</v>
      </c>
      <c r="AN50" s="51">
        <f t="shared" si="6"/>
        <v>8686.83</v>
      </c>
      <c r="AO50" s="51">
        <v>0</v>
      </c>
      <c r="AP50" s="51">
        <v>0</v>
      </c>
      <c r="AQ50" s="51">
        <f t="shared" si="7"/>
        <v>0</v>
      </c>
      <c r="AR50" s="51">
        <v>13652.28</v>
      </c>
      <c r="AS50" s="51">
        <v>14207.28</v>
      </c>
      <c r="AT50" s="51">
        <f t="shared" si="10"/>
        <v>13652.28</v>
      </c>
      <c r="AU50" s="51">
        <v>96964.8</v>
      </c>
      <c r="AV50" s="51">
        <v>100514.46</v>
      </c>
      <c r="AW50" s="51">
        <f t="shared" si="9"/>
        <v>96964.8</v>
      </c>
      <c r="AX50" s="51">
        <v>36289.12</v>
      </c>
      <c r="AY50" s="51">
        <v>37690.32</v>
      </c>
      <c r="AZ50" s="51">
        <f t="shared" si="8"/>
        <v>36289.12</v>
      </c>
      <c r="BA50" s="54">
        <v>1332281.7</v>
      </c>
      <c r="BB50" s="54">
        <v>1383483.81</v>
      </c>
      <c r="BC50" s="55">
        <v>1.038431894696144</v>
      </c>
      <c r="BD50" s="51">
        <v>564395.22</v>
      </c>
      <c r="BE50" s="51">
        <v>595031.13</v>
      </c>
      <c r="BF50" s="51">
        <v>41354.64</v>
      </c>
      <c r="BG50" s="51">
        <v>38964.06</v>
      </c>
      <c r="BH50" s="51">
        <v>245942.89</v>
      </c>
      <c r="BI50" s="51">
        <v>254828.54</v>
      </c>
      <c r="BJ50" s="51">
        <v>30807.5</v>
      </c>
      <c r="BK50" s="51">
        <v>28967.27</v>
      </c>
      <c r="BL50" s="51">
        <v>101358.08</v>
      </c>
      <c r="BM50" s="51">
        <v>104516.53</v>
      </c>
      <c r="BN50" s="51">
        <v>10597.93</v>
      </c>
      <c r="BO50" s="51">
        <v>9965.25</v>
      </c>
      <c r="BP50" s="51">
        <v>17196</v>
      </c>
      <c r="BQ50" s="51">
        <v>18274.17</v>
      </c>
      <c r="BR50" s="51">
        <v>0</v>
      </c>
      <c r="BS50" s="51">
        <v>0</v>
      </c>
      <c r="BT50" s="51">
        <v>67196.35</v>
      </c>
      <c r="BU50" s="51">
        <v>76312.77</v>
      </c>
      <c r="BV50" s="51">
        <v>40405.08</v>
      </c>
      <c r="BW50" s="51">
        <v>46992.87</v>
      </c>
      <c r="BX50" s="51">
        <v>56789.6</v>
      </c>
      <c r="BY50" s="51">
        <v>47542.91</v>
      </c>
      <c r="BZ50" s="51">
        <v>18341.74</v>
      </c>
      <c r="CA50" s="51">
        <v>17246.46</v>
      </c>
      <c r="CB50" s="51">
        <v>77594.67</v>
      </c>
      <c r="CC50" s="51">
        <v>80954.38</v>
      </c>
      <c r="CD50" s="51">
        <v>0</v>
      </c>
      <c r="CE50" s="51">
        <v>0</v>
      </c>
      <c r="CF50" s="51">
        <v>13932</v>
      </c>
      <c r="CG50" s="51">
        <v>18721.83</v>
      </c>
      <c r="CH50" s="51">
        <v>29808</v>
      </c>
      <c r="CI50" s="51">
        <v>28182.9</v>
      </c>
      <c r="CJ50" s="51">
        <v>16562</v>
      </c>
      <c r="CK50" s="51">
        <v>16982.74</v>
      </c>
      <c r="CL50" s="51">
        <v>0</v>
      </c>
      <c r="CM50" s="51">
        <v>0</v>
      </c>
    </row>
    <row r="51" spans="1:91" s="10" customFormat="1" ht="12.75">
      <c r="A51" s="47" t="s">
        <v>109</v>
      </c>
      <c r="B51" s="47" t="s">
        <v>94</v>
      </c>
      <c r="C51" s="47" t="s">
        <v>107</v>
      </c>
      <c r="D51" s="48">
        <v>1989801.56</v>
      </c>
      <c r="E51" s="48">
        <v>1262080.31</v>
      </c>
      <c r="F51" s="48">
        <v>1926188.91</v>
      </c>
      <c r="G51" s="48">
        <v>1218201</v>
      </c>
      <c r="H51" s="49">
        <v>727721.25</v>
      </c>
      <c r="I51" s="49">
        <v>707987.91</v>
      </c>
      <c r="J51" s="50">
        <v>0.9728833808274807</v>
      </c>
      <c r="K51" s="51">
        <v>157820.86</v>
      </c>
      <c r="L51" s="51">
        <v>151976.4</v>
      </c>
      <c r="M51" s="52">
        <v>46355.454394618835</v>
      </c>
      <c r="N51" s="52">
        <v>44232.30381165919</v>
      </c>
      <c r="O51" s="52">
        <v>31139.541883408066</v>
      </c>
      <c r="P51" s="52">
        <v>2123.1505829596413</v>
      </c>
      <c r="Q51" s="52">
        <v>13092.76192825112</v>
      </c>
      <c r="R51" s="52">
        <v>20877.647399103138</v>
      </c>
      <c r="S51" s="53">
        <v>157820.86</v>
      </c>
      <c r="T51" s="51">
        <v>102957.54</v>
      </c>
      <c r="U51" s="51">
        <v>100987.44</v>
      </c>
      <c r="V51" s="53">
        <f t="shared" si="0"/>
        <v>102957.54</v>
      </c>
      <c r="W51" s="51">
        <v>44064.37</v>
      </c>
      <c r="X51" s="51">
        <v>43480.5</v>
      </c>
      <c r="Y51" s="53">
        <f t="shared" si="1"/>
        <v>43480.5</v>
      </c>
      <c r="Z51" s="51">
        <v>44195.43</v>
      </c>
      <c r="AA51" s="51">
        <v>43219.49</v>
      </c>
      <c r="AB51" s="53">
        <f t="shared" si="2"/>
        <v>44195.43</v>
      </c>
      <c r="AC51" s="51">
        <v>40689</v>
      </c>
      <c r="AD51" s="51">
        <v>39520.69</v>
      </c>
      <c r="AE51" s="51">
        <f t="shared" si="3"/>
        <v>40689</v>
      </c>
      <c r="AF51" s="51">
        <v>176813.38</v>
      </c>
      <c r="AG51" s="51">
        <v>172721.66</v>
      </c>
      <c r="AH51" s="51">
        <f t="shared" si="4"/>
        <v>176813.38</v>
      </c>
      <c r="AI51" s="51">
        <v>6997.48</v>
      </c>
      <c r="AJ51" s="51">
        <v>6743.31</v>
      </c>
      <c r="AK51" s="51">
        <f t="shared" si="5"/>
        <v>6997.48</v>
      </c>
      <c r="AL51" s="51">
        <v>8698.47</v>
      </c>
      <c r="AM51" s="51">
        <v>8077.41</v>
      </c>
      <c r="AN51" s="51">
        <f t="shared" si="6"/>
        <v>8077.41</v>
      </c>
      <c r="AO51" s="51">
        <v>0</v>
      </c>
      <c r="AP51" s="51">
        <v>0</v>
      </c>
      <c r="AQ51" s="51">
        <f t="shared" si="7"/>
        <v>0</v>
      </c>
      <c r="AR51" s="51">
        <v>13374.69</v>
      </c>
      <c r="AS51" s="51">
        <v>13029.74</v>
      </c>
      <c r="AT51" s="51">
        <f t="shared" si="10"/>
        <v>13374.69</v>
      </c>
      <c r="AU51" s="51">
        <v>96517.18</v>
      </c>
      <c r="AV51" s="51">
        <v>93602.96</v>
      </c>
      <c r="AW51" s="51">
        <f t="shared" si="9"/>
        <v>96517.18</v>
      </c>
      <c r="AX51" s="51">
        <v>35592.85</v>
      </c>
      <c r="AY51" s="51">
        <v>34628.31</v>
      </c>
      <c r="AZ51" s="51">
        <f t="shared" si="8"/>
        <v>35592.85</v>
      </c>
      <c r="BA51" s="54">
        <v>1262080.31</v>
      </c>
      <c r="BB51" s="54">
        <v>1218201</v>
      </c>
      <c r="BC51" s="55">
        <v>0.965232553227932</v>
      </c>
      <c r="BD51" s="51">
        <v>563420.22</v>
      </c>
      <c r="BE51" s="51">
        <v>556676.2</v>
      </c>
      <c r="BF51" s="51">
        <v>58469.7</v>
      </c>
      <c r="BG51" s="51">
        <v>48463.31</v>
      </c>
      <c r="BH51" s="51">
        <v>192951.44</v>
      </c>
      <c r="BI51" s="51">
        <v>191830.96</v>
      </c>
      <c r="BJ51" s="51">
        <v>43568.68</v>
      </c>
      <c r="BK51" s="51">
        <v>37059.13</v>
      </c>
      <c r="BL51" s="51">
        <v>76414.31</v>
      </c>
      <c r="BM51" s="51">
        <v>72388.15</v>
      </c>
      <c r="BN51" s="51">
        <v>14984.17</v>
      </c>
      <c r="BO51" s="51">
        <v>12745.23</v>
      </c>
      <c r="BP51" s="51">
        <v>21110</v>
      </c>
      <c r="BQ51" s="51">
        <v>20552.34</v>
      </c>
      <c r="BR51" s="51">
        <v>0</v>
      </c>
      <c r="BS51" s="51">
        <v>0</v>
      </c>
      <c r="BT51" s="51">
        <v>49703.38</v>
      </c>
      <c r="BU51" s="51">
        <v>53964.45</v>
      </c>
      <c r="BV51" s="51">
        <v>31196.77</v>
      </c>
      <c r="BW51" s="51">
        <v>36061.4</v>
      </c>
      <c r="BX51" s="51">
        <v>45673.66</v>
      </c>
      <c r="BY51" s="51">
        <v>33250.66</v>
      </c>
      <c r="BZ51" s="51">
        <v>25934.41</v>
      </c>
      <c r="CA51" s="51">
        <v>22058.32</v>
      </c>
      <c r="CB51" s="51">
        <v>65638.57</v>
      </c>
      <c r="CC51" s="51">
        <v>63218.63</v>
      </c>
      <c r="CD51" s="51">
        <v>0</v>
      </c>
      <c r="CE51" s="51">
        <v>0</v>
      </c>
      <c r="CF51" s="51">
        <v>18524.4</v>
      </c>
      <c r="CG51" s="51">
        <v>21370.43</v>
      </c>
      <c r="CH51" s="51">
        <v>37977.6</v>
      </c>
      <c r="CI51" s="51">
        <v>32620.34</v>
      </c>
      <c r="CJ51" s="51">
        <v>16513</v>
      </c>
      <c r="CK51" s="51">
        <v>15941.45</v>
      </c>
      <c r="CL51" s="51">
        <v>0</v>
      </c>
      <c r="CM51" s="51">
        <v>0</v>
      </c>
    </row>
    <row r="52" spans="1:91" s="10" customFormat="1" ht="12.75">
      <c r="A52" s="47" t="s">
        <v>109</v>
      </c>
      <c r="B52" s="47" t="s">
        <v>94</v>
      </c>
      <c r="C52" s="47" t="s">
        <v>110</v>
      </c>
      <c r="D52" s="48">
        <v>2140316.54</v>
      </c>
      <c r="E52" s="48">
        <v>1386086.6</v>
      </c>
      <c r="F52" s="48">
        <v>2086061.26</v>
      </c>
      <c r="G52" s="48">
        <v>1348802.17</v>
      </c>
      <c r="H52" s="49">
        <v>754229.94</v>
      </c>
      <c r="I52" s="49">
        <v>737259.09</v>
      </c>
      <c r="J52" s="50">
        <v>0.9774991032575555</v>
      </c>
      <c r="K52" s="51">
        <v>161527.4</v>
      </c>
      <c r="L52" s="51">
        <v>155658.64</v>
      </c>
      <c r="M52" s="52">
        <v>47444.1466367713</v>
      </c>
      <c r="N52" s="52">
        <v>45271.13228699552</v>
      </c>
      <c r="O52" s="52">
        <v>31870.877130044842</v>
      </c>
      <c r="P52" s="52">
        <v>2173.0143497757845</v>
      </c>
      <c r="Q52" s="52">
        <v>13400.255156950672</v>
      </c>
      <c r="R52" s="52">
        <v>21367.974439461883</v>
      </c>
      <c r="S52" s="53">
        <v>161527.4</v>
      </c>
      <c r="T52" s="51">
        <v>102249.92</v>
      </c>
      <c r="U52" s="51">
        <v>101430.96</v>
      </c>
      <c r="V52" s="53">
        <f t="shared" si="0"/>
        <v>102249.92</v>
      </c>
      <c r="W52" s="51">
        <v>44173.28</v>
      </c>
      <c r="X52" s="51">
        <v>43899.56</v>
      </c>
      <c r="Y52" s="53">
        <f t="shared" si="1"/>
        <v>43899.56</v>
      </c>
      <c r="Z52" s="51">
        <v>45160.32</v>
      </c>
      <c r="AA52" s="51">
        <v>44160.46</v>
      </c>
      <c r="AB52" s="53">
        <f t="shared" si="2"/>
        <v>45160.32</v>
      </c>
      <c r="AC52" s="51">
        <v>41309.04</v>
      </c>
      <c r="AD52" s="51">
        <v>40303.2</v>
      </c>
      <c r="AE52" s="51">
        <f t="shared" si="3"/>
        <v>41309.04</v>
      </c>
      <c r="AF52" s="51">
        <v>177838.68</v>
      </c>
      <c r="AG52" s="51">
        <v>173840.95</v>
      </c>
      <c r="AH52" s="51">
        <f t="shared" si="4"/>
        <v>177838.68</v>
      </c>
      <c r="AI52" s="51">
        <v>7001.52</v>
      </c>
      <c r="AJ52" s="51">
        <v>6810.2</v>
      </c>
      <c r="AK52" s="51">
        <f t="shared" si="5"/>
        <v>7001.52</v>
      </c>
      <c r="AL52" s="51">
        <v>27354.14</v>
      </c>
      <c r="AM52" s="51">
        <v>26993.07</v>
      </c>
      <c r="AN52" s="51">
        <f t="shared" si="6"/>
        <v>26993.07</v>
      </c>
      <c r="AO52" s="51">
        <v>0</v>
      </c>
      <c r="AP52" s="51">
        <v>0</v>
      </c>
      <c r="AQ52" s="51">
        <f t="shared" si="7"/>
        <v>0</v>
      </c>
      <c r="AR52" s="51">
        <v>13653</v>
      </c>
      <c r="AS52" s="51">
        <v>13340.98</v>
      </c>
      <c r="AT52" s="51">
        <f t="shared" si="10"/>
        <v>13653</v>
      </c>
      <c r="AU52" s="51">
        <v>97671.28</v>
      </c>
      <c r="AV52" s="51">
        <v>95372.8</v>
      </c>
      <c r="AW52" s="51">
        <f t="shared" si="9"/>
        <v>97671.28</v>
      </c>
      <c r="AX52" s="51">
        <v>36291.36</v>
      </c>
      <c r="AY52" s="51">
        <v>35448.27</v>
      </c>
      <c r="AZ52" s="51">
        <f t="shared" si="8"/>
        <v>36291.36</v>
      </c>
      <c r="BA52" s="54">
        <v>1386086.6</v>
      </c>
      <c r="BB52" s="54">
        <v>1348802.17</v>
      </c>
      <c r="BC52" s="55">
        <v>0.9731009375604666</v>
      </c>
      <c r="BD52" s="51">
        <v>562537.25</v>
      </c>
      <c r="BE52" s="51">
        <v>562095.45</v>
      </c>
      <c r="BF52" s="51">
        <v>60116.01</v>
      </c>
      <c r="BG52" s="51">
        <v>56254.6</v>
      </c>
      <c r="BH52" s="51">
        <v>240324.29</v>
      </c>
      <c r="BI52" s="51">
        <v>229370.31</v>
      </c>
      <c r="BJ52" s="51">
        <v>40210.56</v>
      </c>
      <c r="BK52" s="51">
        <v>37363.95</v>
      </c>
      <c r="BL52" s="51">
        <v>93756.05</v>
      </c>
      <c r="BM52" s="51">
        <v>88535.16</v>
      </c>
      <c r="BN52" s="51">
        <v>13828.66</v>
      </c>
      <c r="BO52" s="51">
        <v>12849.52</v>
      </c>
      <c r="BP52" s="51">
        <v>16890</v>
      </c>
      <c r="BQ52" s="51">
        <v>17042.86</v>
      </c>
      <c r="BR52" s="51">
        <v>0</v>
      </c>
      <c r="BS52" s="51">
        <v>0</v>
      </c>
      <c r="BT52" s="51">
        <v>63841.33</v>
      </c>
      <c r="BU52" s="51">
        <v>63923.89</v>
      </c>
      <c r="BV52" s="51">
        <v>40645.86</v>
      </c>
      <c r="BW52" s="51">
        <v>42034.52</v>
      </c>
      <c r="BX52" s="51">
        <v>50868.12</v>
      </c>
      <c r="BY52" s="51">
        <v>42556.06</v>
      </c>
      <c r="BZ52" s="51">
        <v>23940.61</v>
      </c>
      <c r="CA52" s="51">
        <v>22245.88</v>
      </c>
      <c r="CB52" s="51">
        <v>124276.86</v>
      </c>
      <c r="CC52" s="51">
        <v>119788.33</v>
      </c>
      <c r="CD52" s="51">
        <v>0</v>
      </c>
      <c r="CE52" s="51">
        <v>0</v>
      </c>
      <c r="CF52" s="51">
        <v>13390.2</v>
      </c>
      <c r="CG52" s="51">
        <v>13696.59</v>
      </c>
      <c r="CH52" s="51">
        <v>27397.8</v>
      </c>
      <c r="CI52" s="51">
        <v>27033.52</v>
      </c>
      <c r="CJ52" s="51">
        <v>14063</v>
      </c>
      <c r="CK52" s="51">
        <v>14011.53</v>
      </c>
      <c r="CL52" s="51">
        <v>0</v>
      </c>
      <c r="CM52" s="51">
        <v>0</v>
      </c>
    </row>
    <row r="53" spans="1:91" s="10" customFormat="1" ht="12.75">
      <c r="A53" s="47" t="s">
        <v>109</v>
      </c>
      <c r="B53" s="47" t="s">
        <v>94</v>
      </c>
      <c r="C53" s="47" t="s">
        <v>111</v>
      </c>
      <c r="D53" s="48">
        <v>2351092.27</v>
      </c>
      <c r="E53" s="48">
        <v>1600373.17</v>
      </c>
      <c r="F53" s="48">
        <v>2376754.57</v>
      </c>
      <c r="G53" s="48">
        <v>1611153.04</v>
      </c>
      <c r="H53" s="49">
        <v>750719.1</v>
      </c>
      <c r="I53" s="49">
        <v>765601.53</v>
      </c>
      <c r="J53" s="50">
        <v>1.0198242325258542</v>
      </c>
      <c r="K53" s="51">
        <v>168231.82</v>
      </c>
      <c r="L53" s="51">
        <v>173725.33</v>
      </c>
      <c r="M53" s="52">
        <v>49413.38210762332</v>
      </c>
      <c r="N53" s="52">
        <v>47150.17376681615</v>
      </c>
      <c r="O53" s="52">
        <v>33193.722331838566</v>
      </c>
      <c r="P53" s="52">
        <v>2263.208340807175</v>
      </c>
      <c r="Q53" s="52">
        <v>13956.451434977578</v>
      </c>
      <c r="R53" s="52">
        <v>22254.88201793722</v>
      </c>
      <c r="S53" s="53">
        <v>168231.82</v>
      </c>
      <c r="T53" s="51">
        <v>95367.74</v>
      </c>
      <c r="U53" s="51">
        <v>96297.03</v>
      </c>
      <c r="V53" s="53">
        <f t="shared" si="0"/>
        <v>95367.74</v>
      </c>
      <c r="W53" s="51">
        <v>41193.64</v>
      </c>
      <c r="X53" s="51">
        <v>41771.98</v>
      </c>
      <c r="Y53" s="53">
        <f t="shared" si="1"/>
        <v>41771.98</v>
      </c>
      <c r="Z53" s="51">
        <v>44693.16</v>
      </c>
      <c r="AA53" s="51">
        <v>46021.82</v>
      </c>
      <c r="AB53" s="53">
        <f t="shared" si="2"/>
        <v>44693.16</v>
      </c>
      <c r="AC53" s="51">
        <v>40881.88</v>
      </c>
      <c r="AD53" s="51">
        <v>41520.06</v>
      </c>
      <c r="AE53" s="51">
        <f t="shared" si="3"/>
        <v>40881.88</v>
      </c>
      <c r="AF53" s="51">
        <v>175999.6</v>
      </c>
      <c r="AG53" s="51">
        <v>180484.33</v>
      </c>
      <c r="AH53" s="51">
        <f t="shared" si="4"/>
        <v>175999.6</v>
      </c>
      <c r="AI53" s="51">
        <v>6929.12</v>
      </c>
      <c r="AJ53" s="51">
        <v>6867.66</v>
      </c>
      <c r="AK53" s="51">
        <f t="shared" si="5"/>
        <v>6929.12</v>
      </c>
      <c r="AL53" s="51">
        <v>31547.54</v>
      </c>
      <c r="AM53" s="51">
        <v>30239.58</v>
      </c>
      <c r="AN53" s="51">
        <f t="shared" si="6"/>
        <v>30239.58</v>
      </c>
      <c r="AO53" s="51">
        <v>0</v>
      </c>
      <c r="AP53" s="51">
        <v>0</v>
      </c>
      <c r="AQ53" s="51">
        <f t="shared" si="7"/>
        <v>0</v>
      </c>
      <c r="AR53" s="51">
        <v>13512.76</v>
      </c>
      <c r="AS53" s="51">
        <v>13854.64</v>
      </c>
      <c r="AT53" s="51">
        <f t="shared" si="10"/>
        <v>13512.76</v>
      </c>
      <c r="AU53" s="51">
        <v>96443.4</v>
      </c>
      <c r="AV53" s="51">
        <v>98093.46</v>
      </c>
      <c r="AW53" s="51">
        <f t="shared" si="9"/>
        <v>96443.4</v>
      </c>
      <c r="AX53" s="51">
        <v>35918.44</v>
      </c>
      <c r="AY53" s="51">
        <v>36725.64</v>
      </c>
      <c r="AZ53" s="51">
        <f t="shared" si="8"/>
        <v>35918.44</v>
      </c>
      <c r="BA53" s="54">
        <v>1600373.17</v>
      </c>
      <c r="BB53" s="54">
        <v>1611153.04</v>
      </c>
      <c r="BC53" s="55">
        <v>1.0067358477398116</v>
      </c>
      <c r="BD53" s="51">
        <v>550948.66</v>
      </c>
      <c r="BE53" s="51">
        <v>581598.99</v>
      </c>
      <c r="BF53" s="51">
        <v>52415.56</v>
      </c>
      <c r="BG53" s="51">
        <v>45168.63</v>
      </c>
      <c r="BH53" s="51">
        <v>377670.87</v>
      </c>
      <c r="BI53" s="51">
        <v>375126.08</v>
      </c>
      <c r="BJ53" s="51">
        <v>39011.74</v>
      </c>
      <c r="BK53" s="51">
        <v>34002.25</v>
      </c>
      <c r="BL53" s="51">
        <v>146784.85</v>
      </c>
      <c r="BM53" s="51">
        <v>144888.65</v>
      </c>
      <c r="BN53" s="51">
        <v>13417.26</v>
      </c>
      <c r="BO53" s="51">
        <v>11694.63</v>
      </c>
      <c r="BP53" s="51">
        <v>16638</v>
      </c>
      <c r="BQ53" s="51">
        <v>17652.71</v>
      </c>
      <c r="BR53" s="51">
        <v>0</v>
      </c>
      <c r="BS53" s="51">
        <v>0</v>
      </c>
      <c r="BT53" s="51">
        <v>103991.52</v>
      </c>
      <c r="BU53" s="51">
        <v>112919</v>
      </c>
      <c r="BV53" s="51">
        <v>66529.25</v>
      </c>
      <c r="BW53" s="51">
        <v>73185.99</v>
      </c>
      <c r="BX53" s="51">
        <v>73050.58</v>
      </c>
      <c r="BY53" s="51">
        <v>54967.16</v>
      </c>
      <c r="BZ53" s="51">
        <v>23222.76</v>
      </c>
      <c r="CA53" s="51">
        <v>20241.98</v>
      </c>
      <c r="CB53" s="51">
        <v>70210.12</v>
      </c>
      <c r="CC53" s="51">
        <v>70618.42</v>
      </c>
      <c r="CD53" s="51">
        <v>0</v>
      </c>
      <c r="CE53" s="51">
        <v>0</v>
      </c>
      <c r="CF53" s="51">
        <v>14964</v>
      </c>
      <c r="CG53" s="51">
        <v>19692.34</v>
      </c>
      <c r="CH53" s="51">
        <v>32016</v>
      </c>
      <c r="CI53" s="51">
        <v>29608.21</v>
      </c>
      <c r="CJ53" s="51">
        <v>19502</v>
      </c>
      <c r="CK53" s="51">
        <v>19788</v>
      </c>
      <c r="CL53" s="51">
        <v>0</v>
      </c>
      <c r="CM53" s="51">
        <v>0</v>
      </c>
    </row>
    <row r="54" spans="1:91" s="10" customFormat="1" ht="12.75">
      <c r="A54" s="47" t="s">
        <v>109</v>
      </c>
      <c r="B54" s="47" t="s">
        <v>113</v>
      </c>
      <c r="C54" s="47" t="s">
        <v>101</v>
      </c>
      <c r="D54" s="48">
        <v>1934542.25</v>
      </c>
      <c r="E54" s="48">
        <v>1318779.97</v>
      </c>
      <c r="F54" s="48">
        <v>2044640.25</v>
      </c>
      <c r="G54" s="48">
        <v>1400330.13</v>
      </c>
      <c r="H54" s="49">
        <v>615762.28</v>
      </c>
      <c r="I54" s="49">
        <v>644310.12</v>
      </c>
      <c r="J54" s="50">
        <v>1.0463617875391777</v>
      </c>
      <c r="K54" s="51">
        <v>158332.28</v>
      </c>
      <c r="L54" s="51">
        <v>167353.1</v>
      </c>
      <c r="M54" s="52">
        <v>46505.669686098656</v>
      </c>
      <c r="N54" s="52">
        <v>44375.639013452914</v>
      </c>
      <c r="O54" s="52">
        <v>31240.449865470855</v>
      </c>
      <c r="P54" s="52">
        <v>2130.0306726457397</v>
      </c>
      <c r="Q54" s="52">
        <v>13135.189147982062</v>
      </c>
      <c r="R54" s="52">
        <v>20945.301614349773</v>
      </c>
      <c r="S54" s="53">
        <v>158332.28</v>
      </c>
      <c r="T54" s="51">
        <v>98525.28</v>
      </c>
      <c r="U54" s="51">
        <v>101517.83</v>
      </c>
      <c r="V54" s="53">
        <f t="shared" si="0"/>
        <v>98525.28</v>
      </c>
      <c r="W54" s="51">
        <v>42564.4</v>
      </c>
      <c r="X54" s="51">
        <v>44312.88</v>
      </c>
      <c r="Y54" s="53">
        <f t="shared" si="1"/>
        <v>44312.88</v>
      </c>
      <c r="Z54" s="51">
        <v>43911.96</v>
      </c>
      <c r="AA54" s="51">
        <v>46594.64</v>
      </c>
      <c r="AB54" s="53">
        <f t="shared" si="2"/>
        <v>43911.96</v>
      </c>
      <c r="AC54" s="51">
        <v>40166.8</v>
      </c>
      <c r="AD54" s="51">
        <v>40754.7</v>
      </c>
      <c r="AE54" s="51">
        <f t="shared" si="3"/>
        <v>40166.8</v>
      </c>
      <c r="AF54" s="51">
        <v>172921.12</v>
      </c>
      <c r="AG54" s="51">
        <v>182319.91</v>
      </c>
      <c r="AH54" s="51">
        <f t="shared" si="4"/>
        <v>172921.12</v>
      </c>
      <c r="AI54" s="51">
        <v>6807.92</v>
      </c>
      <c r="AJ54" s="51">
        <v>6678.44</v>
      </c>
      <c r="AK54" s="51">
        <f t="shared" si="5"/>
        <v>6807.92</v>
      </c>
      <c r="AL54" s="51">
        <v>0</v>
      </c>
      <c r="AM54" s="51">
        <v>0</v>
      </c>
      <c r="AN54" s="51">
        <f t="shared" si="6"/>
        <v>0</v>
      </c>
      <c r="AO54" s="51">
        <v>17245.52</v>
      </c>
      <c r="AP54" s="51">
        <v>17751.88</v>
      </c>
      <c r="AQ54" s="51">
        <f t="shared" si="7"/>
        <v>17245.52</v>
      </c>
      <c r="AR54" s="51">
        <v>0</v>
      </c>
      <c r="AS54" s="51">
        <v>0</v>
      </c>
      <c r="AT54" s="51">
        <f t="shared" si="10"/>
        <v>0</v>
      </c>
      <c r="AU54" s="51">
        <v>0</v>
      </c>
      <c r="AV54" s="51">
        <v>0</v>
      </c>
      <c r="AW54" s="51">
        <f t="shared" si="9"/>
        <v>0</v>
      </c>
      <c r="AX54" s="51">
        <v>35287</v>
      </c>
      <c r="AY54" s="51">
        <v>37026.74</v>
      </c>
      <c r="AZ54" s="51">
        <f t="shared" si="8"/>
        <v>35287</v>
      </c>
      <c r="BA54" s="54">
        <v>1318779.97</v>
      </c>
      <c r="BB54" s="54">
        <v>1400330.13</v>
      </c>
      <c r="BC54" s="55">
        <v>1.0618375785613423</v>
      </c>
      <c r="BD54" s="51">
        <v>539201.58</v>
      </c>
      <c r="BE54" s="51">
        <v>588822.42</v>
      </c>
      <c r="BF54" s="51">
        <v>31774.5</v>
      </c>
      <c r="BG54" s="51">
        <v>28610.32</v>
      </c>
      <c r="BH54" s="51">
        <v>270949.05</v>
      </c>
      <c r="BI54" s="51">
        <v>290711.78</v>
      </c>
      <c r="BJ54" s="51">
        <v>23676.71</v>
      </c>
      <c r="BK54" s="51">
        <v>21217.2</v>
      </c>
      <c r="BL54" s="51">
        <v>109587.67</v>
      </c>
      <c r="BM54" s="51">
        <v>114127.17</v>
      </c>
      <c r="BN54" s="51">
        <v>1481.18</v>
      </c>
      <c r="BO54" s="51">
        <v>1281.97</v>
      </c>
      <c r="BP54" s="51">
        <v>16638</v>
      </c>
      <c r="BQ54" s="51">
        <v>16273.91</v>
      </c>
      <c r="BR54" s="51">
        <v>77340.47</v>
      </c>
      <c r="BS54" s="51">
        <v>80480.72</v>
      </c>
      <c r="BT54" s="51">
        <v>74084</v>
      </c>
      <c r="BU54" s="51">
        <v>86560.7</v>
      </c>
      <c r="BV54" s="51">
        <v>45129.14</v>
      </c>
      <c r="BW54" s="51">
        <v>56440.96</v>
      </c>
      <c r="BX54" s="51">
        <v>59573.31</v>
      </c>
      <c r="BY54" s="51">
        <v>46423.93</v>
      </c>
      <c r="BZ54" s="51">
        <v>8533.25</v>
      </c>
      <c r="CA54" s="51">
        <v>6510.08</v>
      </c>
      <c r="CB54" s="51">
        <v>8216.11</v>
      </c>
      <c r="CC54" s="51">
        <v>9088.18</v>
      </c>
      <c r="CD54" s="51">
        <v>0</v>
      </c>
      <c r="CE54" s="51">
        <v>0</v>
      </c>
      <c r="CF54" s="51">
        <v>7224</v>
      </c>
      <c r="CG54" s="51">
        <v>8217.5</v>
      </c>
      <c r="CH54" s="51">
        <v>16020</v>
      </c>
      <c r="CI54" s="51">
        <v>14626.4</v>
      </c>
      <c r="CJ54" s="51">
        <v>29351</v>
      </c>
      <c r="CK54" s="51">
        <v>30936.89</v>
      </c>
      <c r="CL54" s="51">
        <v>0</v>
      </c>
      <c r="CM54" s="51">
        <v>0</v>
      </c>
    </row>
    <row r="55" spans="1:91" s="10" customFormat="1" ht="12.75">
      <c r="A55" s="47" t="s">
        <v>109</v>
      </c>
      <c r="B55" s="47" t="s">
        <v>113</v>
      </c>
      <c r="C55" s="47" t="s">
        <v>106</v>
      </c>
      <c r="D55" s="48">
        <v>1308655.22</v>
      </c>
      <c r="E55" s="48">
        <v>912206.86</v>
      </c>
      <c r="F55" s="48">
        <v>1229336.3</v>
      </c>
      <c r="G55" s="48">
        <v>842966.24</v>
      </c>
      <c r="H55" s="49">
        <v>396448.36</v>
      </c>
      <c r="I55" s="49">
        <v>386370.06</v>
      </c>
      <c r="J55" s="50">
        <v>0.9745785302277453</v>
      </c>
      <c r="K55" s="51">
        <v>103765.8</v>
      </c>
      <c r="L55" s="51">
        <v>97924.39</v>
      </c>
      <c r="M55" s="52">
        <v>30478.29551569507</v>
      </c>
      <c r="N55" s="52">
        <v>29082.343049327355</v>
      </c>
      <c r="O55" s="52">
        <v>20473.96950672646</v>
      </c>
      <c r="P55" s="52">
        <v>1395.952466367713</v>
      </c>
      <c r="Q55" s="52">
        <v>8608.373542600897</v>
      </c>
      <c r="R55" s="52">
        <v>13726.86591928251</v>
      </c>
      <c r="S55" s="53">
        <v>103765.8</v>
      </c>
      <c r="T55" s="51">
        <v>62377.04</v>
      </c>
      <c r="U55" s="51">
        <v>62891.28</v>
      </c>
      <c r="V55" s="53">
        <f t="shared" si="0"/>
        <v>62377.04</v>
      </c>
      <c r="W55" s="51">
        <v>26947.68</v>
      </c>
      <c r="X55" s="51">
        <v>27224.7</v>
      </c>
      <c r="Y55" s="53">
        <f t="shared" si="1"/>
        <v>27224.7</v>
      </c>
      <c r="Z55" s="51">
        <v>28316.4</v>
      </c>
      <c r="AA55" s="51">
        <v>27668.13</v>
      </c>
      <c r="AB55" s="53">
        <f t="shared" si="2"/>
        <v>28316.4</v>
      </c>
      <c r="AC55" s="51">
        <v>25901.64</v>
      </c>
      <c r="AD55" s="51">
        <v>25194.72</v>
      </c>
      <c r="AE55" s="51">
        <f t="shared" si="3"/>
        <v>25901.64</v>
      </c>
      <c r="AF55" s="51">
        <v>111508.32</v>
      </c>
      <c r="AG55" s="51">
        <v>108884.45</v>
      </c>
      <c r="AH55" s="51">
        <f t="shared" si="4"/>
        <v>111508.32</v>
      </c>
      <c r="AI55" s="51">
        <v>4390.08</v>
      </c>
      <c r="AJ55" s="51">
        <v>4233.66</v>
      </c>
      <c r="AK55" s="51">
        <f t="shared" si="5"/>
        <v>4390.08</v>
      </c>
      <c r="AL55" s="51">
        <v>0</v>
      </c>
      <c r="AM55" s="51">
        <v>0</v>
      </c>
      <c r="AN55" s="51">
        <f t="shared" si="6"/>
        <v>0</v>
      </c>
      <c r="AO55" s="51">
        <v>11121.68</v>
      </c>
      <c r="AP55" s="51">
        <v>10802.4</v>
      </c>
      <c r="AQ55" s="51">
        <f t="shared" si="7"/>
        <v>11121.68</v>
      </c>
      <c r="AR55" s="51">
        <v>0</v>
      </c>
      <c r="AS55" s="51">
        <v>0</v>
      </c>
      <c r="AT55" s="51">
        <f t="shared" si="10"/>
        <v>0</v>
      </c>
      <c r="AU55" s="51">
        <v>0</v>
      </c>
      <c r="AV55" s="51">
        <v>0</v>
      </c>
      <c r="AW55" s="51">
        <f t="shared" si="9"/>
        <v>0</v>
      </c>
      <c r="AX55" s="51">
        <v>22119.72</v>
      </c>
      <c r="AY55" s="51">
        <v>21546.33</v>
      </c>
      <c r="AZ55" s="51">
        <f t="shared" si="8"/>
        <v>22119.72</v>
      </c>
      <c r="BA55" s="54">
        <v>912206.86</v>
      </c>
      <c r="BB55" s="54">
        <v>842966.24</v>
      </c>
      <c r="BC55" s="55">
        <v>0.9240954842194459</v>
      </c>
      <c r="BD55" s="51">
        <v>351713.36</v>
      </c>
      <c r="BE55" s="51">
        <v>349211.09</v>
      </c>
      <c r="BF55" s="51">
        <v>22520.67</v>
      </c>
      <c r="BG55" s="51">
        <v>20844.64</v>
      </c>
      <c r="BH55" s="51">
        <v>198486.65</v>
      </c>
      <c r="BI55" s="51">
        <v>171288.26</v>
      </c>
      <c r="BJ55" s="51">
        <v>16785.92</v>
      </c>
      <c r="BK55" s="51">
        <v>15253.39</v>
      </c>
      <c r="BL55" s="51">
        <v>79462.13</v>
      </c>
      <c r="BM55" s="51">
        <v>68475.15</v>
      </c>
      <c r="BN55" s="51">
        <v>1080.61</v>
      </c>
      <c r="BO55" s="51">
        <v>935.43</v>
      </c>
      <c r="BP55" s="51">
        <v>12212</v>
      </c>
      <c r="BQ55" s="51">
        <v>11635.2</v>
      </c>
      <c r="BR55" s="51">
        <v>52307.85</v>
      </c>
      <c r="BS55" s="51">
        <v>49238.67</v>
      </c>
      <c r="BT55" s="51">
        <v>52768.49</v>
      </c>
      <c r="BU55" s="51">
        <v>49935.46</v>
      </c>
      <c r="BV55" s="51">
        <v>32584.22</v>
      </c>
      <c r="BW55" s="51">
        <v>31705.65</v>
      </c>
      <c r="BX55" s="51">
        <v>43952.6</v>
      </c>
      <c r="BY55" s="51">
        <v>30097.62</v>
      </c>
      <c r="BZ55" s="51">
        <v>6048.6</v>
      </c>
      <c r="CA55" s="51">
        <v>4626.72</v>
      </c>
      <c r="CB55" s="51">
        <v>5399.76</v>
      </c>
      <c r="CC55" s="51">
        <v>5292.71</v>
      </c>
      <c r="CD55" s="51">
        <v>0</v>
      </c>
      <c r="CE55" s="51">
        <v>0</v>
      </c>
      <c r="CF55" s="51">
        <v>6192</v>
      </c>
      <c r="CG55" s="51">
        <v>5935.56</v>
      </c>
      <c r="CH55" s="51">
        <v>13248</v>
      </c>
      <c r="CI55" s="51">
        <v>11362.06</v>
      </c>
      <c r="CJ55" s="51">
        <v>17444</v>
      </c>
      <c r="CK55" s="51">
        <v>17128.63</v>
      </c>
      <c r="CL55" s="51">
        <v>0</v>
      </c>
      <c r="CM55" s="51">
        <v>0</v>
      </c>
    </row>
    <row r="56" spans="1:91" s="10" customFormat="1" ht="12.75">
      <c r="A56" s="47" t="s">
        <v>109</v>
      </c>
      <c r="B56" s="47" t="s">
        <v>114</v>
      </c>
      <c r="C56" s="47" t="s">
        <v>101</v>
      </c>
      <c r="D56" s="48">
        <v>2550731.52</v>
      </c>
      <c r="E56" s="48">
        <v>1693917.81</v>
      </c>
      <c r="F56" s="48">
        <v>2438921.36</v>
      </c>
      <c r="G56" s="48">
        <v>1615809.63</v>
      </c>
      <c r="H56" s="49">
        <v>856813.71</v>
      </c>
      <c r="I56" s="49">
        <v>823111.73</v>
      </c>
      <c r="J56" s="50">
        <v>0.960665918849501</v>
      </c>
      <c r="K56" s="51">
        <v>207037.26</v>
      </c>
      <c r="L56" s="51">
        <v>198546.51</v>
      </c>
      <c r="M56" s="52">
        <v>60811.39251121077</v>
      </c>
      <c r="N56" s="52">
        <v>58026.13789237668</v>
      </c>
      <c r="O56" s="52">
        <v>40850.40107623319</v>
      </c>
      <c r="P56" s="52">
        <v>2785.2546188340807</v>
      </c>
      <c r="Q56" s="52">
        <v>17175.736816143497</v>
      </c>
      <c r="R56" s="52">
        <v>27388.337085201794</v>
      </c>
      <c r="S56" s="53">
        <v>207037.26</v>
      </c>
      <c r="T56" s="51">
        <v>119719.58</v>
      </c>
      <c r="U56" s="51">
        <v>114210.36</v>
      </c>
      <c r="V56" s="53">
        <f t="shared" si="0"/>
        <v>119719.58</v>
      </c>
      <c r="W56" s="51">
        <v>51718.75</v>
      </c>
      <c r="X56" s="51">
        <v>49771.46</v>
      </c>
      <c r="Y56" s="53">
        <f t="shared" si="1"/>
        <v>49771.46</v>
      </c>
      <c r="Z56" s="51">
        <v>55502.7</v>
      </c>
      <c r="AA56" s="51">
        <v>53618.69</v>
      </c>
      <c r="AB56" s="53">
        <f t="shared" si="2"/>
        <v>55502.7</v>
      </c>
      <c r="AC56" s="51">
        <v>50770</v>
      </c>
      <c r="AD56" s="51">
        <v>48334.99</v>
      </c>
      <c r="AE56" s="51">
        <f t="shared" si="3"/>
        <v>50770</v>
      </c>
      <c r="AF56" s="51">
        <v>218568.16</v>
      </c>
      <c r="AG56" s="51">
        <v>210706.45</v>
      </c>
      <c r="AH56" s="51">
        <f t="shared" si="4"/>
        <v>218568.16</v>
      </c>
      <c r="AI56" s="51">
        <v>8605.04</v>
      </c>
      <c r="AJ56" s="51">
        <v>8132.15</v>
      </c>
      <c r="AK56" s="51">
        <f t="shared" si="5"/>
        <v>8605.04</v>
      </c>
      <c r="AL56" s="51">
        <v>0</v>
      </c>
      <c r="AM56" s="51">
        <v>0</v>
      </c>
      <c r="AN56" s="51">
        <f t="shared" si="6"/>
        <v>0</v>
      </c>
      <c r="AO56" s="51">
        <v>21799.28</v>
      </c>
      <c r="AP56" s="51">
        <v>20749.32</v>
      </c>
      <c r="AQ56" s="51">
        <f t="shared" si="7"/>
        <v>21799.28</v>
      </c>
      <c r="AR56" s="51">
        <v>0</v>
      </c>
      <c r="AS56" s="51">
        <v>0</v>
      </c>
      <c r="AT56" s="51">
        <f t="shared" si="10"/>
        <v>0</v>
      </c>
      <c r="AU56" s="51">
        <v>78489.84</v>
      </c>
      <c r="AV56" s="51">
        <v>76199.98</v>
      </c>
      <c r="AW56" s="51">
        <f t="shared" si="9"/>
        <v>78489.84</v>
      </c>
      <c r="AX56" s="51">
        <v>44603.1</v>
      </c>
      <c r="AY56" s="51">
        <v>42841.82</v>
      </c>
      <c r="AZ56" s="51">
        <f t="shared" si="8"/>
        <v>44603.1</v>
      </c>
      <c r="BA56" s="54">
        <v>1693917.81</v>
      </c>
      <c r="BB56" s="54">
        <v>1615809.63</v>
      </c>
      <c r="BC56" s="55">
        <v>0.953889037863059</v>
      </c>
      <c r="BD56" s="51">
        <v>688584.33</v>
      </c>
      <c r="BE56" s="51">
        <v>669890.94</v>
      </c>
      <c r="BF56" s="51">
        <v>35520.63</v>
      </c>
      <c r="BG56" s="51">
        <v>29288.39</v>
      </c>
      <c r="BH56" s="51">
        <v>342625.15</v>
      </c>
      <c r="BI56" s="51">
        <v>328944.3</v>
      </c>
      <c r="BJ56" s="51">
        <v>26453.54</v>
      </c>
      <c r="BK56" s="51">
        <v>21794.32</v>
      </c>
      <c r="BL56" s="51">
        <v>136304.8</v>
      </c>
      <c r="BM56" s="51">
        <v>128350.9</v>
      </c>
      <c r="BN56" s="51">
        <v>4421.28</v>
      </c>
      <c r="BO56" s="51">
        <v>3091.57</v>
      </c>
      <c r="BP56" s="51">
        <v>26232</v>
      </c>
      <c r="BQ56" s="51">
        <v>25339.55</v>
      </c>
      <c r="BR56" s="51">
        <v>94079.58</v>
      </c>
      <c r="BS56" s="51">
        <v>89040.82</v>
      </c>
      <c r="BT56" s="51">
        <v>92094.72</v>
      </c>
      <c r="BU56" s="51">
        <v>98654.61</v>
      </c>
      <c r="BV56" s="51">
        <v>57487.97</v>
      </c>
      <c r="BW56" s="51">
        <v>63865.17</v>
      </c>
      <c r="BX56" s="51">
        <v>75769.12</v>
      </c>
      <c r="BY56" s="51">
        <v>51403.51</v>
      </c>
      <c r="BZ56" s="51">
        <v>10236.18</v>
      </c>
      <c r="CA56" s="51">
        <v>6646.82</v>
      </c>
      <c r="CB56" s="51">
        <v>15678.51</v>
      </c>
      <c r="CC56" s="51">
        <v>15488</v>
      </c>
      <c r="CD56" s="51">
        <v>0</v>
      </c>
      <c r="CE56" s="51">
        <v>0</v>
      </c>
      <c r="CF56" s="51">
        <v>20175.6</v>
      </c>
      <c r="CG56" s="51">
        <v>22038.67</v>
      </c>
      <c r="CH56" s="51">
        <v>41990.4</v>
      </c>
      <c r="CI56" s="51">
        <v>37698.62</v>
      </c>
      <c r="CJ56" s="51">
        <v>26264</v>
      </c>
      <c r="CK56" s="51">
        <v>24273.44</v>
      </c>
      <c r="CL56" s="51">
        <v>0</v>
      </c>
      <c r="CM56" s="51">
        <v>0</v>
      </c>
    </row>
    <row r="57" spans="1:91" s="10" customFormat="1" ht="12.75">
      <c r="A57" s="47" t="s">
        <v>109</v>
      </c>
      <c r="B57" s="47" t="s">
        <v>114</v>
      </c>
      <c r="C57" s="47" t="s">
        <v>106</v>
      </c>
      <c r="D57" s="48">
        <v>2323242.42</v>
      </c>
      <c r="E57" s="48">
        <v>1512776</v>
      </c>
      <c r="F57" s="48">
        <v>2219021.38</v>
      </c>
      <c r="G57" s="48">
        <v>1443974.88</v>
      </c>
      <c r="H57" s="49">
        <v>810466.42</v>
      </c>
      <c r="I57" s="49">
        <v>775046.5</v>
      </c>
      <c r="J57" s="50">
        <v>0.9562968691534438</v>
      </c>
      <c r="K57" s="51">
        <v>196720.75</v>
      </c>
      <c r="L57" s="51">
        <v>185294.08</v>
      </c>
      <c r="M57" s="52">
        <v>57781.20683856503</v>
      </c>
      <c r="N57" s="52">
        <v>55134.73934977579</v>
      </c>
      <c r="O57" s="52">
        <v>38814.85650224215</v>
      </c>
      <c r="P57" s="52">
        <v>2646.4674887892374</v>
      </c>
      <c r="Q57" s="52">
        <v>16319.882847533634</v>
      </c>
      <c r="R57" s="52">
        <v>26023.59697309417</v>
      </c>
      <c r="S57" s="53">
        <v>196720.75</v>
      </c>
      <c r="T57" s="51">
        <v>109181.41</v>
      </c>
      <c r="U57" s="51">
        <v>105463.74</v>
      </c>
      <c r="V57" s="53">
        <f t="shared" si="0"/>
        <v>109181.41</v>
      </c>
      <c r="W57" s="51">
        <v>47168.5</v>
      </c>
      <c r="X57" s="51">
        <v>45747.04</v>
      </c>
      <c r="Y57" s="53">
        <f t="shared" si="1"/>
        <v>45747.04</v>
      </c>
      <c r="Z57" s="51">
        <v>51952.32</v>
      </c>
      <c r="AA57" s="51">
        <v>49667.46</v>
      </c>
      <c r="AB57" s="53">
        <f t="shared" si="2"/>
        <v>51952.32</v>
      </c>
      <c r="AC57" s="51">
        <v>47522.16</v>
      </c>
      <c r="AD57" s="51">
        <v>45137.59</v>
      </c>
      <c r="AE57" s="51">
        <f t="shared" si="3"/>
        <v>47522.16</v>
      </c>
      <c r="AF57" s="51">
        <v>203587.64</v>
      </c>
      <c r="AG57" s="51">
        <v>195425.76</v>
      </c>
      <c r="AH57" s="51">
        <f t="shared" si="4"/>
        <v>203587.64</v>
      </c>
      <c r="AI57" s="51">
        <v>8054.64</v>
      </c>
      <c r="AJ57" s="51">
        <v>7583.26</v>
      </c>
      <c r="AK57" s="51">
        <f t="shared" si="5"/>
        <v>8054.64</v>
      </c>
      <c r="AL57" s="51">
        <v>0</v>
      </c>
      <c r="AM57" s="51">
        <v>0</v>
      </c>
      <c r="AN57" s="51">
        <f t="shared" si="6"/>
        <v>0</v>
      </c>
      <c r="AO57" s="51">
        <v>20404.92</v>
      </c>
      <c r="AP57" s="51">
        <v>19305.54</v>
      </c>
      <c r="AQ57" s="51">
        <f t="shared" si="7"/>
        <v>20404.92</v>
      </c>
      <c r="AR57" s="51">
        <v>0</v>
      </c>
      <c r="AS57" s="51">
        <v>0</v>
      </c>
      <c r="AT57" s="51">
        <f t="shared" si="10"/>
        <v>0</v>
      </c>
      <c r="AU57" s="51">
        <v>84151.96</v>
      </c>
      <c r="AV57" s="51">
        <v>81680.12</v>
      </c>
      <c r="AW57" s="51">
        <f t="shared" si="9"/>
        <v>84151.96</v>
      </c>
      <c r="AX57" s="51">
        <v>41722.12</v>
      </c>
      <c r="AY57" s="51">
        <v>39741.91</v>
      </c>
      <c r="AZ57" s="51">
        <f t="shared" si="8"/>
        <v>41722.12</v>
      </c>
      <c r="BA57" s="54">
        <v>1512776</v>
      </c>
      <c r="BB57" s="54">
        <v>1443974.88</v>
      </c>
      <c r="BC57" s="55">
        <v>0.9545199553668224</v>
      </c>
      <c r="BD57" s="51">
        <v>645770.81</v>
      </c>
      <c r="BE57" s="51">
        <v>625262.73</v>
      </c>
      <c r="BF57" s="51">
        <v>31870.95</v>
      </c>
      <c r="BG57" s="51">
        <v>26366.31</v>
      </c>
      <c r="BH57" s="51">
        <v>289144.09</v>
      </c>
      <c r="BI57" s="51">
        <v>277953.26</v>
      </c>
      <c r="BJ57" s="51">
        <v>23741.15</v>
      </c>
      <c r="BK57" s="51">
        <v>19650.3</v>
      </c>
      <c r="BL57" s="51">
        <v>114448.69</v>
      </c>
      <c r="BM57" s="51">
        <v>107906.1</v>
      </c>
      <c r="BN57" s="51">
        <v>4264.08</v>
      </c>
      <c r="BO57" s="51">
        <v>3558.7</v>
      </c>
      <c r="BP57" s="51">
        <v>26832</v>
      </c>
      <c r="BQ57" s="51">
        <v>25626.5</v>
      </c>
      <c r="BR57" s="51">
        <v>63567.87</v>
      </c>
      <c r="BS57" s="51">
        <v>60230.5</v>
      </c>
      <c r="BT57" s="51">
        <v>77965.87</v>
      </c>
      <c r="BU57" s="51">
        <v>81807.17</v>
      </c>
      <c r="BV57" s="51">
        <v>48385.29</v>
      </c>
      <c r="BW57" s="51">
        <v>52920.21</v>
      </c>
      <c r="BX57" s="51">
        <v>62483.67</v>
      </c>
      <c r="BY57" s="51">
        <v>45368.62</v>
      </c>
      <c r="BZ57" s="51">
        <v>8558.44</v>
      </c>
      <c r="CA57" s="51">
        <v>6117.12</v>
      </c>
      <c r="CB57" s="51">
        <v>37206.09</v>
      </c>
      <c r="CC57" s="51">
        <v>36172.02</v>
      </c>
      <c r="CD57" s="51">
        <v>0</v>
      </c>
      <c r="CE57" s="51">
        <v>0</v>
      </c>
      <c r="CF57" s="51">
        <v>13648.2</v>
      </c>
      <c r="CG57" s="51">
        <v>15782.32</v>
      </c>
      <c r="CH57" s="51">
        <v>27256.8</v>
      </c>
      <c r="CI57" s="51">
        <v>23343.18</v>
      </c>
      <c r="CJ57" s="51">
        <v>37632</v>
      </c>
      <c r="CK57" s="51">
        <v>35909.84</v>
      </c>
      <c r="CL57" s="51">
        <v>0</v>
      </c>
      <c r="CM57" s="51">
        <v>0</v>
      </c>
    </row>
    <row r="58" spans="1:91" s="10" customFormat="1" ht="12.75">
      <c r="A58" s="47" t="s">
        <v>109</v>
      </c>
      <c r="B58" s="47" t="s">
        <v>95</v>
      </c>
      <c r="C58" s="47" t="s">
        <v>101</v>
      </c>
      <c r="D58" s="48">
        <v>2169668.2</v>
      </c>
      <c r="E58" s="48">
        <v>1454957.73</v>
      </c>
      <c r="F58" s="48">
        <v>1935824.01</v>
      </c>
      <c r="G58" s="48">
        <v>1288194.64</v>
      </c>
      <c r="H58" s="49">
        <v>714710.47</v>
      </c>
      <c r="I58" s="49">
        <v>647629.37</v>
      </c>
      <c r="J58" s="50">
        <v>0.9061422732480747</v>
      </c>
      <c r="K58" s="51">
        <v>177979.36</v>
      </c>
      <c r="L58" s="51">
        <v>159865.12</v>
      </c>
      <c r="M58" s="52">
        <v>52276.448789237664</v>
      </c>
      <c r="N58" s="52">
        <v>49882.107623318385</v>
      </c>
      <c r="O58" s="52">
        <v>35117.00376681614</v>
      </c>
      <c r="P58" s="52">
        <v>2394.341165919282</v>
      </c>
      <c r="Q58" s="52">
        <v>14765.10385650224</v>
      </c>
      <c r="R58" s="52">
        <v>23544.354798206277</v>
      </c>
      <c r="S58" s="53">
        <v>177979.36</v>
      </c>
      <c r="T58" s="51">
        <v>91729.84</v>
      </c>
      <c r="U58" s="51">
        <v>84994.96</v>
      </c>
      <c r="V58" s="53">
        <f t="shared" si="0"/>
        <v>91729.84</v>
      </c>
      <c r="W58" s="51">
        <v>39621.84</v>
      </c>
      <c r="X58" s="51">
        <v>36883.63</v>
      </c>
      <c r="Y58" s="53">
        <f t="shared" si="1"/>
        <v>36883.63</v>
      </c>
      <c r="Z58" s="51">
        <v>45355.38</v>
      </c>
      <c r="AA58" s="51">
        <v>41498.55</v>
      </c>
      <c r="AB58" s="53">
        <f t="shared" si="2"/>
        <v>45355.38</v>
      </c>
      <c r="AC58" s="51">
        <v>41487.48</v>
      </c>
      <c r="AD58" s="51">
        <v>37589.8</v>
      </c>
      <c r="AE58" s="51">
        <f t="shared" si="3"/>
        <v>41487.48</v>
      </c>
      <c r="AF58" s="51">
        <v>178606.68</v>
      </c>
      <c r="AG58" s="51">
        <v>163362.2</v>
      </c>
      <c r="AH58" s="51">
        <f t="shared" si="4"/>
        <v>178606.68</v>
      </c>
      <c r="AI58" s="51">
        <v>7031.76</v>
      </c>
      <c r="AJ58" s="51">
        <v>6332.99</v>
      </c>
      <c r="AK58" s="51">
        <f t="shared" si="5"/>
        <v>7031.76</v>
      </c>
      <c r="AL58" s="51">
        <v>4055.46</v>
      </c>
      <c r="AM58" s="51">
        <v>4576.9</v>
      </c>
      <c r="AN58" s="51">
        <f t="shared" si="6"/>
        <v>4576.9</v>
      </c>
      <c r="AO58" s="51">
        <v>17817.92</v>
      </c>
      <c r="AP58" s="51">
        <v>16132.85</v>
      </c>
      <c r="AQ58" s="51">
        <f t="shared" si="7"/>
        <v>17817.92</v>
      </c>
      <c r="AR58" s="51">
        <v>0</v>
      </c>
      <c r="AS58" s="51">
        <v>0</v>
      </c>
      <c r="AT58" s="51">
        <f t="shared" si="10"/>
        <v>0</v>
      </c>
      <c r="AU58" s="51">
        <v>74572.57</v>
      </c>
      <c r="AV58" s="51">
        <v>63167.73</v>
      </c>
      <c r="AW58" s="51">
        <f t="shared" si="9"/>
        <v>74572.57</v>
      </c>
      <c r="AX58" s="51">
        <v>36452.18</v>
      </c>
      <c r="AY58" s="51">
        <v>33224.64</v>
      </c>
      <c r="AZ58" s="51">
        <f t="shared" si="8"/>
        <v>36452.18</v>
      </c>
      <c r="BA58" s="54">
        <v>1454957.73</v>
      </c>
      <c r="BB58" s="54">
        <v>1288194.64</v>
      </c>
      <c r="BC58" s="55">
        <v>0.8853828626347792</v>
      </c>
      <c r="BD58" s="51">
        <v>558751.19</v>
      </c>
      <c r="BE58" s="51">
        <v>527845.25</v>
      </c>
      <c r="BF58" s="51">
        <v>27591.24</v>
      </c>
      <c r="BG58" s="51">
        <v>22786.41</v>
      </c>
      <c r="BH58" s="51">
        <v>308442.94</v>
      </c>
      <c r="BI58" s="51">
        <v>249772.96</v>
      </c>
      <c r="BJ58" s="51">
        <v>20562.61</v>
      </c>
      <c r="BK58" s="51">
        <v>16946.81</v>
      </c>
      <c r="BL58" s="51">
        <v>127251.07</v>
      </c>
      <c r="BM58" s="51">
        <v>108386.54</v>
      </c>
      <c r="BN58" s="51">
        <v>7178.86</v>
      </c>
      <c r="BO58" s="51">
        <v>5637.33</v>
      </c>
      <c r="BP58" s="51">
        <v>19596</v>
      </c>
      <c r="BQ58" s="51">
        <v>17987.89</v>
      </c>
      <c r="BR58" s="51">
        <v>81334.01</v>
      </c>
      <c r="BS58" s="51">
        <v>73203.17</v>
      </c>
      <c r="BT58" s="51">
        <v>86049.49</v>
      </c>
      <c r="BU58" s="51">
        <v>81811.11</v>
      </c>
      <c r="BV58" s="51">
        <v>50968.78</v>
      </c>
      <c r="BW58" s="51">
        <v>49714.11</v>
      </c>
      <c r="BX58" s="51">
        <v>69107.91</v>
      </c>
      <c r="BY58" s="51">
        <v>45165.88</v>
      </c>
      <c r="BZ58" s="51">
        <v>7754.55</v>
      </c>
      <c r="CA58" s="51">
        <v>5165.71</v>
      </c>
      <c r="CB58" s="51">
        <v>31878.08</v>
      </c>
      <c r="CC58" s="51">
        <v>29980.91</v>
      </c>
      <c r="CD58" s="51">
        <v>0</v>
      </c>
      <c r="CE58" s="51">
        <v>0</v>
      </c>
      <c r="CF58" s="51">
        <v>7095</v>
      </c>
      <c r="CG58" s="51">
        <v>7222.07</v>
      </c>
      <c r="CH58" s="51">
        <v>14352</v>
      </c>
      <c r="CI58" s="51">
        <v>12703.98</v>
      </c>
      <c r="CJ58" s="51">
        <v>37044</v>
      </c>
      <c r="CK58" s="51">
        <v>33864.51</v>
      </c>
      <c r="CL58" s="51">
        <v>0</v>
      </c>
      <c r="CM58" s="51">
        <v>0</v>
      </c>
    </row>
    <row r="59" spans="1:91" s="10" customFormat="1" ht="12.75">
      <c r="A59" s="47" t="s">
        <v>109</v>
      </c>
      <c r="B59" s="47" t="s">
        <v>95</v>
      </c>
      <c r="C59" s="47" t="s">
        <v>106</v>
      </c>
      <c r="D59" s="48">
        <v>2393740.45</v>
      </c>
      <c r="E59" s="48">
        <v>1568373.56</v>
      </c>
      <c r="F59" s="48">
        <v>2084052.34</v>
      </c>
      <c r="G59" s="48">
        <v>1277847.22</v>
      </c>
      <c r="H59" s="49">
        <v>825366.89</v>
      </c>
      <c r="I59" s="49">
        <v>806205.12</v>
      </c>
      <c r="J59" s="50">
        <v>0.9767839366563396</v>
      </c>
      <c r="K59" s="51">
        <v>187256.04</v>
      </c>
      <c r="L59" s="51">
        <v>186094.02</v>
      </c>
      <c r="M59" s="52">
        <v>55001.213542600904</v>
      </c>
      <c r="N59" s="52">
        <v>52482.07399103139</v>
      </c>
      <c r="O59" s="52">
        <v>36947.3800896861</v>
      </c>
      <c r="P59" s="52">
        <v>2519.1395515695067</v>
      </c>
      <c r="Q59" s="52">
        <v>15534.693901345292</v>
      </c>
      <c r="R59" s="52">
        <v>24771.538923766813</v>
      </c>
      <c r="S59" s="53">
        <v>187256.04</v>
      </c>
      <c r="T59" s="51">
        <v>113231.44</v>
      </c>
      <c r="U59" s="51">
        <v>110028.02</v>
      </c>
      <c r="V59" s="53">
        <f t="shared" si="0"/>
        <v>113231.44</v>
      </c>
      <c r="W59" s="51">
        <v>48917.36</v>
      </c>
      <c r="X59" s="51">
        <v>47701.16</v>
      </c>
      <c r="Y59" s="53">
        <f t="shared" si="1"/>
        <v>47701.16</v>
      </c>
      <c r="Z59" s="51">
        <v>51239.28</v>
      </c>
      <c r="AA59" s="51">
        <v>50874.86</v>
      </c>
      <c r="AB59" s="53">
        <f t="shared" si="2"/>
        <v>51239.28</v>
      </c>
      <c r="AC59" s="51">
        <v>46869</v>
      </c>
      <c r="AD59" s="51">
        <v>45660.65</v>
      </c>
      <c r="AE59" s="51">
        <f t="shared" si="3"/>
        <v>46869</v>
      </c>
      <c r="AF59" s="51">
        <v>201777.12</v>
      </c>
      <c r="AG59" s="51">
        <v>199785.31</v>
      </c>
      <c r="AH59" s="51">
        <f t="shared" si="4"/>
        <v>201777.12</v>
      </c>
      <c r="AI59" s="51">
        <v>32173.68</v>
      </c>
      <c r="AJ59" s="51">
        <v>30541.61</v>
      </c>
      <c r="AK59" s="51">
        <f t="shared" si="5"/>
        <v>32173.68</v>
      </c>
      <c r="AL59" s="51">
        <v>0</v>
      </c>
      <c r="AM59" s="51">
        <v>0</v>
      </c>
      <c r="AN59" s="51">
        <f t="shared" si="6"/>
        <v>0</v>
      </c>
      <c r="AO59" s="51">
        <v>20124.56</v>
      </c>
      <c r="AP59" s="51">
        <v>19632.54</v>
      </c>
      <c r="AQ59" s="51">
        <f t="shared" si="7"/>
        <v>20124.56</v>
      </c>
      <c r="AR59" s="51">
        <v>0</v>
      </c>
      <c r="AS59" s="51">
        <v>0</v>
      </c>
      <c r="AT59" s="51">
        <f t="shared" si="10"/>
        <v>0</v>
      </c>
      <c r="AU59" s="51">
        <v>82601.45</v>
      </c>
      <c r="AV59" s="51">
        <v>75289.69</v>
      </c>
      <c r="AW59" s="51">
        <f t="shared" si="9"/>
        <v>82601.45</v>
      </c>
      <c r="AX59" s="51">
        <v>41176.96</v>
      </c>
      <c r="AY59" s="51">
        <v>40597.26</v>
      </c>
      <c r="AZ59" s="51">
        <f t="shared" si="8"/>
        <v>41176.96</v>
      </c>
      <c r="BA59" s="54">
        <v>1568373.56</v>
      </c>
      <c r="BB59" s="54">
        <v>1277847.22</v>
      </c>
      <c r="BC59" s="55">
        <v>0.8147594760523762</v>
      </c>
      <c r="BD59" s="51">
        <v>631351.69</v>
      </c>
      <c r="BE59" s="51">
        <v>446094.72</v>
      </c>
      <c r="BF59" s="51">
        <v>44943.13</v>
      </c>
      <c r="BG59" s="51">
        <v>14076.61</v>
      </c>
      <c r="BH59" s="51">
        <v>299193.95</v>
      </c>
      <c r="BI59" s="51">
        <v>285027.39</v>
      </c>
      <c r="BJ59" s="51">
        <v>58627.63</v>
      </c>
      <c r="BK59" s="51">
        <v>28998.3</v>
      </c>
      <c r="BL59" s="51">
        <v>119931.37</v>
      </c>
      <c r="BM59" s="51">
        <v>113878.17</v>
      </c>
      <c r="BN59" s="51">
        <v>3403.48</v>
      </c>
      <c r="BO59" s="51">
        <v>1842.33</v>
      </c>
      <c r="BP59" s="51">
        <v>24664</v>
      </c>
      <c r="BQ59" s="51">
        <v>24390.6</v>
      </c>
      <c r="BR59" s="51">
        <v>81035.16</v>
      </c>
      <c r="BS59" s="51">
        <v>77580.86</v>
      </c>
      <c r="BT59" s="51">
        <v>80477.61</v>
      </c>
      <c r="BU59" s="51">
        <v>85850.44</v>
      </c>
      <c r="BV59" s="51">
        <v>49668.92</v>
      </c>
      <c r="BW59" s="51">
        <v>54470.34</v>
      </c>
      <c r="BX59" s="51">
        <v>66456.84</v>
      </c>
      <c r="BY59" s="51">
        <v>47087.35</v>
      </c>
      <c r="BZ59" s="51">
        <v>14771.35</v>
      </c>
      <c r="CA59" s="51">
        <v>6667.23</v>
      </c>
      <c r="CB59" s="51">
        <v>35588.43</v>
      </c>
      <c r="CC59" s="51">
        <v>34809.54</v>
      </c>
      <c r="CD59" s="51">
        <v>0</v>
      </c>
      <c r="CE59" s="51">
        <v>0</v>
      </c>
      <c r="CF59" s="51">
        <v>8256</v>
      </c>
      <c r="CG59" s="51">
        <v>9231.66</v>
      </c>
      <c r="CH59" s="51">
        <v>17664</v>
      </c>
      <c r="CI59" s="51">
        <v>15708.91</v>
      </c>
      <c r="CJ59" s="51">
        <v>32340</v>
      </c>
      <c r="CK59" s="51">
        <v>32132.77</v>
      </c>
      <c r="CL59" s="51">
        <v>0</v>
      </c>
      <c r="CM59" s="51">
        <v>0</v>
      </c>
    </row>
    <row r="60" spans="1:91" s="10" customFormat="1" ht="12.75">
      <c r="A60" s="47" t="s">
        <v>109</v>
      </c>
      <c r="B60" s="47" t="s">
        <v>96</v>
      </c>
      <c r="C60" s="47" t="s">
        <v>101</v>
      </c>
      <c r="D60" s="48">
        <v>1517949.73</v>
      </c>
      <c r="E60" s="48">
        <v>1041854.63</v>
      </c>
      <c r="F60" s="48">
        <v>1418047.68</v>
      </c>
      <c r="G60" s="48">
        <v>968901.88</v>
      </c>
      <c r="H60" s="49">
        <v>476095.1</v>
      </c>
      <c r="I60" s="49">
        <v>449145.8</v>
      </c>
      <c r="J60" s="50">
        <v>0.9433951326111106</v>
      </c>
      <c r="K60" s="51">
        <v>134593.28</v>
      </c>
      <c r="L60" s="51">
        <v>122449.18</v>
      </c>
      <c r="M60" s="52">
        <v>39533.003766816146</v>
      </c>
      <c r="N60" s="52">
        <v>37722.33183856503</v>
      </c>
      <c r="O60" s="52">
        <v>26556.521614349775</v>
      </c>
      <c r="P60" s="52">
        <v>1810.671928251121</v>
      </c>
      <c r="Q60" s="52">
        <v>11165.810224215247</v>
      </c>
      <c r="R60" s="52">
        <v>17804.94062780269</v>
      </c>
      <c r="S60" s="53">
        <v>134593.28</v>
      </c>
      <c r="T60" s="51">
        <v>65448.28</v>
      </c>
      <c r="U60" s="51">
        <v>64764.76</v>
      </c>
      <c r="V60" s="53">
        <f t="shared" si="0"/>
        <v>65448.28</v>
      </c>
      <c r="W60" s="51">
        <v>28274.4</v>
      </c>
      <c r="X60" s="51">
        <v>28055.09</v>
      </c>
      <c r="Y60" s="53">
        <f t="shared" si="1"/>
        <v>28055.09</v>
      </c>
      <c r="Z60" s="51">
        <v>33481.92</v>
      </c>
      <c r="AA60" s="51">
        <v>31918.57</v>
      </c>
      <c r="AB60" s="53">
        <f t="shared" si="2"/>
        <v>33481.92</v>
      </c>
      <c r="AC60" s="51">
        <v>30626.52</v>
      </c>
      <c r="AD60" s="51">
        <v>28689.94</v>
      </c>
      <c r="AE60" s="51">
        <f t="shared" si="3"/>
        <v>30626.52</v>
      </c>
      <c r="AF60" s="51">
        <v>131850.48</v>
      </c>
      <c r="AG60" s="51">
        <v>125150.33</v>
      </c>
      <c r="AH60" s="51">
        <f t="shared" si="4"/>
        <v>131850.48</v>
      </c>
      <c r="AI60" s="51">
        <v>5190.96</v>
      </c>
      <c r="AJ60" s="51">
        <v>4734.84</v>
      </c>
      <c r="AK60" s="51">
        <f t="shared" si="5"/>
        <v>5190.96</v>
      </c>
      <c r="AL60" s="51">
        <v>6572.18</v>
      </c>
      <c r="AM60" s="51">
        <v>5632.64</v>
      </c>
      <c r="AN60" s="51">
        <f t="shared" si="6"/>
        <v>5632.64</v>
      </c>
      <c r="AO60" s="51">
        <v>13150.52</v>
      </c>
      <c r="AP60" s="51">
        <v>12288.48</v>
      </c>
      <c r="AQ60" s="51">
        <f t="shared" si="7"/>
        <v>13150.52</v>
      </c>
      <c r="AR60" s="51">
        <v>0</v>
      </c>
      <c r="AS60" s="51">
        <v>0</v>
      </c>
      <c r="AT60" s="51">
        <f t="shared" si="10"/>
        <v>0</v>
      </c>
      <c r="AU60" s="51">
        <v>0</v>
      </c>
      <c r="AV60" s="51">
        <v>0</v>
      </c>
      <c r="AW60" s="51">
        <f t="shared" si="9"/>
        <v>0</v>
      </c>
      <c r="AX60" s="51">
        <v>26906.56</v>
      </c>
      <c r="AY60" s="51">
        <v>25461.97</v>
      </c>
      <c r="AZ60" s="51">
        <f t="shared" si="8"/>
        <v>26906.56</v>
      </c>
      <c r="BA60" s="54">
        <v>1041854.63</v>
      </c>
      <c r="BB60" s="54">
        <v>968901.88</v>
      </c>
      <c r="BC60" s="55">
        <v>0.9299779951066687</v>
      </c>
      <c r="BD60" s="51">
        <v>399635.45</v>
      </c>
      <c r="BE60" s="51">
        <v>386736.77</v>
      </c>
      <c r="BF60" s="51">
        <v>20927.31</v>
      </c>
      <c r="BG60" s="51">
        <v>16978.9</v>
      </c>
      <c r="BH60" s="51">
        <v>223075.41</v>
      </c>
      <c r="BI60" s="51">
        <v>206442.76</v>
      </c>
      <c r="BJ60" s="51">
        <v>15579.44</v>
      </c>
      <c r="BK60" s="51">
        <v>12471.53</v>
      </c>
      <c r="BL60" s="51">
        <v>91495.52</v>
      </c>
      <c r="BM60" s="51">
        <v>82860.29</v>
      </c>
      <c r="BN60" s="51">
        <v>12744.23</v>
      </c>
      <c r="BO60" s="51">
        <v>6679.24</v>
      </c>
      <c r="BP60" s="51">
        <v>12900</v>
      </c>
      <c r="BQ60" s="51">
        <v>13988.96</v>
      </c>
      <c r="BR60" s="51">
        <v>60583.21</v>
      </c>
      <c r="BS60" s="51">
        <v>58748.88</v>
      </c>
      <c r="BT60" s="51">
        <v>59153.36</v>
      </c>
      <c r="BU60" s="51">
        <v>61618.46</v>
      </c>
      <c r="BV60" s="51">
        <v>36973.77</v>
      </c>
      <c r="BW60" s="51">
        <v>39352.7</v>
      </c>
      <c r="BX60" s="51">
        <v>51177.69</v>
      </c>
      <c r="BY60" s="51">
        <v>33489.29</v>
      </c>
      <c r="BZ60" s="51">
        <v>10075.48</v>
      </c>
      <c r="CA60" s="51">
        <v>4036.65</v>
      </c>
      <c r="CB60" s="51">
        <v>10140.76</v>
      </c>
      <c r="CC60" s="51">
        <v>10259.59</v>
      </c>
      <c r="CD60" s="51">
        <v>0</v>
      </c>
      <c r="CE60" s="51">
        <v>0</v>
      </c>
      <c r="CF60" s="51">
        <v>4257</v>
      </c>
      <c r="CG60" s="51">
        <v>6121.11</v>
      </c>
      <c r="CH60" s="51">
        <v>8832</v>
      </c>
      <c r="CI60" s="51">
        <v>7268.11</v>
      </c>
      <c r="CJ60" s="51">
        <v>24304</v>
      </c>
      <c r="CK60" s="51">
        <v>21848.64</v>
      </c>
      <c r="CL60" s="51">
        <v>0</v>
      </c>
      <c r="CM60" s="51">
        <v>0</v>
      </c>
    </row>
    <row r="61" spans="1:91" s="10" customFormat="1" ht="12.75">
      <c r="A61" s="47" t="s">
        <v>115</v>
      </c>
      <c r="B61" s="47" t="s">
        <v>116</v>
      </c>
      <c r="C61" s="47" t="s">
        <v>72</v>
      </c>
      <c r="D61" s="48">
        <v>1051284.17</v>
      </c>
      <c r="E61" s="48">
        <v>696424.29</v>
      </c>
      <c r="F61" s="48">
        <v>1036901.37</v>
      </c>
      <c r="G61" s="48">
        <v>674483.08</v>
      </c>
      <c r="H61" s="49">
        <v>354859.88</v>
      </c>
      <c r="I61" s="49">
        <v>362418.29</v>
      </c>
      <c r="J61" s="50">
        <v>1.0212997028573643</v>
      </c>
      <c r="K61" s="51">
        <v>79166.66</v>
      </c>
      <c r="L61" s="51">
        <v>81654.18</v>
      </c>
      <c r="M61" s="52">
        <v>23252.98757847534</v>
      </c>
      <c r="N61" s="52">
        <v>22187.965246636773</v>
      </c>
      <c r="O61" s="52">
        <v>15620.327533632286</v>
      </c>
      <c r="P61" s="52">
        <v>1065.0223318385652</v>
      </c>
      <c r="Q61" s="52">
        <v>6567.637713004484</v>
      </c>
      <c r="R61" s="52">
        <v>10472.719596412557</v>
      </c>
      <c r="S61" s="53">
        <v>79166.66</v>
      </c>
      <c r="T61" s="51">
        <v>52968.2</v>
      </c>
      <c r="U61" s="51">
        <v>53513.58</v>
      </c>
      <c r="V61" s="53">
        <f t="shared" si="0"/>
        <v>52968.2</v>
      </c>
      <c r="W61" s="51">
        <v>22877.85</v>
      </c>
      <c r="X61" s="51">
        <v>23260</v>
      </c>
      <c r="Y61" s="53">
        <f t="shared" si="1"/>
        <v>23260</v>
      </c>
      <c r="Z61" s="51">
        <v>22731.91</v>
      </c>
      <c r="AA61" s="51">
        <v>23534.88</v>
      </c>
      <c r="AB61" s="53">
        <f t="shared" si="2"/>
        <v>22731.91</v>
      </c>
      <c r="AC61" s="51">
        <v>20793.6</v>
      </c>
      <c r="AD61" s="51">
        <v>21075.17</v>
      </c>
      <c r="AE61" s="51">
        <f t="shared" si="3"/>
        <v>20793.6</v>
      </c>
      <c r="AF61" s="51">
        <v>89518.56</v>
      </c>
      <c r="AG61" s="51">
        <v>92387.84</v>
      </c>
      <c r="AH61" s="51">
        <f t="shared" si="4"/>
        <v>89518.56</v>
      </c>
      <c r="AI61" s="51">
        <v>14273.59</v>
      </c>
      <c r="AJ61" s="51">
        <v>13965.67</v>
      </c>
      <c r="AK61" s="51">
        <f t="shared" si="5"/>
        <v>14273.59</v>
      </c>
      <c r="AL61" s="51">
        <v>43601.23</v>
      </c>
      <c r="AM61" s="51">
        <v>44007.81</v>
      </c>
      <c r="AN61" s="51">
        <f t="shared" si="6"/>
        <v>44007.81</v>
      </c>
      <c r="AO61" s="51">
        <v>8928.28</v>
      </c>
      <c r="AP61" s="51">
        <v>9019.16</v>
      </c>
      <c r="AQ61" s="51">
        <f t="shared" si="7"/>
        <v>8928.28</v>
      </c>
      <c r="AR61" s="51">
        <v>0</v>
      </c>
      <c r="AS61" s="51">
        <v>0</v>
      </c>
      <c r="AT61" s="51">
        <f t="shared" si="10"/>
        <v>0</v>
      </c>
      <c r="AU61" s="51">
        <v>0</v>
      </c>
      <c r="AV61" s="51">
        <v>0</v>
      </c>
      <c r="AW61" s="51">
        <f t="shared" si="9"/>
        <v>0</v>
      </c>
      <c r="AX61" s="51">
        <v>0</v>
      </c>
      <c r="AY61" s="51">
        <v>0</v>
      </c>
      <c r="AZ61" s="51">
        <f t="shared" si="8"/>
        <v>0</v>
      </c>
      <c r="BA61" s="54">
        <v>696424.29</v>
      </c>
      <c r="BB61" s="54">
        <v>674483.08</v>
      </c>
      <c r="BC61" s="55">
        <v>0.9684944791342648</v>
      </c>
      <c r="BD61" s="51">
        <v>340151.99</v>
      </c>
      <c r="BE61" s="51">
        <v>283185.19</v>
      </c>
      <c r="BF61" s="51">
        <v>13588.63</v>
      </c>
      <c r="BG61" s="51">
        <v>5630.56</v>
      </c>
      <c r="BH61" s="51">
        <v>0</v>
      </c>
      <c r="BI61" s="51">
        <v>0</v>
      </c>
      <c r="BJ61" s="51">
        <v>0</v>
      </c>
      <c r="BK61" s="51">
        <v>0</v>
      </c>
      <c r="BL61" s="51">
        <v>98117.02</v>
      </c>
      <c r="BM61" s="51">
        <v>115287.44</v>
      </c>
      <c r="BN61" s="51">
        <v>4130.72</v>
      </c>
      <c r="BO61" s="51">
        <v>3381.43</v>
      </c>
      <c r="BP61" s="51">
        <v>8328</v>
      </c>
      <c r="BQ61" s="51">
        <v>9344.87</v>
      </c>
      <c r="BR61" s="51">
        <v>91797.46</v>
      </c>
      <c r="BS61" s="51">
        <v>99519.33</v>
      </c>
      <c r="BT61" s="51">
        <v>66411.94</v>
      </c>
      <c r="BU61" s="51">
        <v>92138.92</v>
      </c>
      <c r="BV61" s="51">
        <v>0</v>
      </c>
      <c r="BW61" s="51">
        <v>0</v>
      </c>
      <c r="BX61" s="51">
        <v>31705.08</v>
      </c>
      <c r="BY61" s="51">
        <v>23250.29</v>
      </c>
      <c r="BZ61" s="51">
        <v>4130.72</v>
      </c>
      <c r="CA61" s="51">
        <v>3381.43</v>
      </c>
      <c r="CB61" s="51">
        <v>3620.73</v>
      </c>
      <c r="CC61" s="51">
        <v>2652.78</v>
      </c>
      <c r="CD61" s="51">
        <v>0</v>
      </c>
      <c r="CE61" s="51">
        <v>0</v>
      </c>
      <c r="CF61" s="51">
        <v>9933</v>
      </c>
      <c r="CG61" s="51">
        <v>15241.48</v>
      </c>
      <c r="CH61" s="51">
        <v>20001</v>
      </c>
      <c r="CI61" s="51">
        <v>17457.15</v>
      </c>
      <c r="CJ61" s="51">
        <v>4508</v>
      </c>
      <c r="CK61" s="51">
        <v>4012.21</v>
      </c>
      <c r="CL61" s="51">
        <v>0</v>
      </c>
      <c r="CM61" s="51">
        <v>0</v>
      </c>
    </row>
    <row r="62" spans="1:91" s="10" customFormat="1" ht="12.75">
      <c r="A62" s="47" t="s">
        <v>115</v>
      </c>
      <c r="B62" s="47" t="s">
        <v>85</v>
      </c>
      <c r="C62" s="47" t="s">
        <v>72</v>
      </c>
      <c r="D62" s="48">
        <v>1463859.36</v>
      </c>
      <c r="E62" s="48">
        <v>1022608.14</v>
      </c>
      <c r="F62" s="48">
        <v>1374249.02</v>
      </c>
      <c r="G62" s="48">
        <v>936499.47</v>
      </c>
      <c r="H62" s="49">
        <v>441251.22</v>
      </c>
      <c r="I62" s="49">
        <v>437749.55</v>
      </c>
      <c r="J62" s="50">
        <v>0.9920642259074093</v>
      </c>
      <c r="K62" s="51">
        <v>109171.33</v>
      </c>
      <c r="L62" s="51">
        <v>106816.19</v>
      </c>
      <c r="M62" s="52">
        <v>32066.0184529148</v>
      </c>
      <c r="N62" s="52">
        <v>30597.345852017937</v>
      </c>
      <c r="O62" s="52">
        <v>21540.53147982063</v>
      </c>
      <c r="P62" s="52">
        <v>1468.672600896861</v>
      </c>
      <c r="Q62" s="52">
        <v>9056.814372197308</v>
      </c>
      <c r="R62" s="52">
        <v>14441.947242152466</v>
      </c>
      <c r="S62" s="53">
        <v>109171.33</v>
      </c>
      <c r="T62" s="51">
        <v>73600.76</v>
      </c>
      <c r="U62" s="51">
        <v>73099.62</v>
      </c>
      <c r="V62" s="53">
        <f t="shared" si="0"/>
        <v>73600.76</v>
      </c>
      <c r="W62" s="51">
        <v>31790.79</v>
      </c>
      <c r="X62" s="51">
        <v>31672.72</v>
      </c>
      <c r="Y62" s="53">
        <f t="shared" si="1"/>
        <v>31672.72</v>
      </c>
      <c r="Z62" s="51">
        <v>31465.2</v>
      </c>
      <c r="AA62" s="51">
        <v>31194.34</v>
      </c>
      <c r="AB62" s="53">
        <f t="shared" si="2"/>
        <v>31465.2</v>
      </c>
      <c r="AC62" s="51">
        <v>28781.52</v>
      </c>
      <c r="AD62" s="51">
        <v>28261.7</v>
      </c>
      <c r="AE62" s="51">
        <f t="shared" si="3"/>
        <v>28781.52</v>
      </c>
      <c r="AF62" s="51">
        <v>123907.8</v>
      </c>
      <c r="AG62" s="51">
        <v>122671.73</v>
      </c>
      <c r="AH62" s="51">
        <f t="shared" si="4"/>
        <v>123907.8</v>
      </c>
      <c r="AI62" s="51">
        <v>19756.8</v>
      </c>
      <c r="AJ62" s="51">
        <v>19242.66</v>
      </c>
      <c r="AK62" s="51">
        <f t="shared" si="5"/>
        <v>19756.8</v>
      </c>
      <c r="AL62" s="51">
        <v>10418.9</v>
      </c>
      <c r="AM62" s="51">
        <v>12657.52</v>
      </c>
      <c r="AN62" s="51">
        <f t="shared" si="6"/>
        <v>12657.52</v>
      </c>
      <c r="AO62" s="51">
        <v>12358.12</v>
      </c>
      <c r="AP62" s="51">
        <v>12133.07</v>
      </c>
      <c r="AQ62" s="51">
        <f t="shared" si="7"/>
        <v>12358.12</v>
      </c>
      <c r="AR62" s="51">
        <v>0</v>
      </c>
      <c r="AS62" s="51">
        <v>0</v>
      </c>
      <c r="AT62" s="51">
        <f t="shared" si="10"/>
        <v>0</v>
      </c>
      <c r="AU62" s="51">
        <v>0</v>
      </c>
      <c r="AV62" s="51">
        <v>0</v>
      </c>
      <c r="AW62" s="51">
        <f t="shared" si="9"/>
        <v>0</v>
      </c>
      <c r="AX62" s="51">
        <v>0</v>
      </c>
      <c r="AY62" s="51">
        <v>0</v>
      </c>
      <c r="AZ62" s="51">
        <f t="shared" si="8"/>
        <v>0</v>
      </c>
      <c r="BA62" s="54">
        <v>1022608.14</v>
      </c>
      <c r="BB62" s="54">
        <v>936499.47</v>
      </c>
      <c r="BC62" s="55">
        <v>0.9157950473580232</v>
      </c>
      <c r="BD62" s="51">
        <v>405487.66</v>
      </c>
      <c r="BE62" s="51">
        <v>345622.59</v>
      </c>
      <c r="BF62" s="51">
        <v>12896.35</v>
      </c>
      <c r="BG62" s="51">
        <v>6369.39</v>
      </c>
      <c r="BH62" s="51">
        <v>0</v>
      </c>
      <c r="BI62" s="51">
        <v>0</v>
      </c>
      <c r="BJ62" s="51">
        <v>0</v>
      </c>
      <c r="BK62" s="51">
        <v>0</v>
      </c>
      <c r="BL62" s="51">
        <v>165512.31</v>
      </c>
      <c r="BM62" s="51">
        <v>158990.51</v>
      </c>
      <c r="BN62" s="51">
        <v>5661.21</v>
      </c>
      <c r="BO62" s="51">
        <v>5085.59</v>
      </c>
      <c r="BP62" s="51">
        <v>13404</v>
      </c>
      <c r="BQ62" s="51">
        <v>14325.36</v>
      </c>
      <c r="BR62" s="51">
        <v>182767.86</v>
      </c>
      <c r="BS62" s="51">
        <v>177920.47</v>
      </c>
      <c r="BT62" s="51">
        <v>111806.31</v>
      </c>
      <c r="BU62" s="51">
        <v>116103.95</v>
      </c>
      <c r="BV62" s="51">
        <v>0</v>
      </c>
      <c r="BW62" s="51">
        <v>0</v>
      </c>
      <c r="BX62" s="51">
        <v>53706</v>
      </c>
      <c r="BY62" s="51">
        <v>42137.68</v>
      </c>
      <c r="BZ62" s="51">
        <v>5661.21</v>
      </c>
      <c r="CA62" s="51">
        <v>5085.59</v>
      </c>
      <c r="CB62" s="51">
        <v>5046.23</v>
      </c>
      <c r="CC62" s="51">
        <v>4898.34</v>
      </c>
      <c r="CD62" s="51">
        <v>0</v>
      </c>
      <c r="CE62" s="51">
        <v>0</v>
      </c>
      <c r="CF62" s="51">
        <v>16744.2</v>
      </c>
      <c r="CG62" s="51">
        <v>18928.29</v>
      </c>
      <c r="CH62" s="51">
        <v>34996.8</v>
      </c>
      <c r="CI62" s="51">
        <v>32170.85</v>
      </c>
      <c r="CJ62" s="51">
        <v>8918</v>
      </c>
      <c r="CK62" s="51">
        <v>8860.86</v>
      </c>
      <c r="CL62" s="51">
        <v>0</v>
      </c>
      <c r="CM62" s="51">
        <v>0</v>
      </c>
    </row>
    <row r="63" spans="1:91" s="10" customFormat="1" ht="12.75">
      <c r="A63" s="47" t="s">
        <v>115</v>
      </c>
      <c r="B63" s="47" t="s">
        <v>117</v>
      </c>
      <c r="C63" s="47" t="s">
        <v>72</v>
      </c>
      <c r="D63" s="48">
        <v>1029259.39</v>
      </c>
      <c r="E63" s="48">
        <v>708909.65</v>
      </c>
      <c r="F63" s="48">
        <v>899494.5</v>
      </c>
      <c r="G63" s="48">
        <v>593371.31</v>
      </c>
      <c r="H63" s="49">
        <v>320349.74</v>
      </c>
      <c r="I63" s="49">
        <v>306123.19</v>
      </c>
      <c r="J63" s="50">
        <v>0.9555905679836043</v>
      </c>
      <c r="K63" s="51">
        <v>86288.03</v>
      </c>
      <c r="L63" s="51">
        <v>77293.7</v>
      </c>
      <c r="M63" s="52">
        <v>25344.69042600897</v>
      </c>
      <c r="N63" s="52">
        <v>24183.864910313903</v>
      </c>
      <c r="O63" s="52">
        <v>17025.440896860986</v>
      </c>
      <c r="P63" s="52">
        <v>1160.8255156950672</v>
      </c>
      <c r="Q63" s="52">
        <v>7158.424013452915</v>
      </c>
      <c r="R63" s="52">
        <v>11414.78423766816</v>
      </c>
      <c r="S63" s="53">
        <v>86288.03</v>
      </c>
      <c r="T63" s="51">
        <v>49401.88</v>
      </c>
      <c r="U63" s="51">
        <v>49569.11</v>
      </c>
      <c r="V63" s="53">
        <f t="shared" si="0"/>
        <v>49401.88</v>
      </c>
      <c r="W63" s="51">
        <v>21341.84</v>
      </c>
      <c r="X63" s="51">
        <v>21438.28</v>
      </c>
      <c r="Y63" s="53">
        <f t="shared" si="1"/>
        <v>21438.28</v>
      </c>
      <c r="Z63" s="51">
        <v>23023.83</v>
      </c>
      <c r="AA63" s="51">
        <v>21844.42</v>
      </c>
      <c r="AB63" s="53">
        <f t="shared" si="2"/>
        <v>23023.83</v>
      </c>
      <c r="AC63" s="51">
        <v>21060.6</v>
      </c>
      <c r="AD63" s="51">
        <v>19964.11</v>
      </c>
      <c r="AE63" s="51">
        <f t="shared" si="3"/>
        <v>21060.6</v>
      </c>
      <c r="AF63" s="51">
        <v>90667.2</v>
      </c>
      <c r="AG63" s="51">
        <v>85982.66</v>
      </c>
      <c r="AH63" s="51">
        <f t="shared" si="4"/>
        <v>90667.2</v>
      </c>
      <c r="AI63" s="51">
        <v>14456.76</v>
      </c>
      <c r="AJ63" s="51">
        <v>13470.3</v>
      </c>
      <c r="AK63" s="51">
        <f t="shared" si="5"/>
        <v>14456.76</v>
      </c>
      <c r="AL63" s="51">
        <v>5064.21</v>
      </c>
      <c r="AM63" s="51">
        <v>8046.24</v>
      </c>
      <c r="AN63" s="51">
        <f t="shared" si="6"/>
        <v>8046.24</v>
      </c>
      <c r="AO63" s="51">
        <v>9045.39</v>
      </c>
      <c r="AP63" s="51">
        <v>8514.37</v>
      </c>
      <c r="AQ63" s="51">
        <f t="shared" si="7"/>
        <v>9045.39</v>
      </c>
      <c r="AR63" s="51">
        <v>0</v>
      </c>
      <c r="AS63" s="51">
        <v>0</v>
      </c>
      <c r="AT63" s="51">
        <f t="shared" si="10"/>
        <v>0</v>
      </c>
      <c r="AU63" s="51">
        <v>0</v>
      </c>
      <c r="AV63" s="51">
        <v>0</v>
      </c>
      <c r="AW63" s="51">
        <f t="shared" si="9"/>
        <v>0</v>
      </c>
      <c r="AX63" s="51">
        <v>0</v>
      </c>
      <c r="AY63" s="51">
        <v>0</v>
      </c>
      <c r="AZ63" s="51">
        <f t="shared" si="8"/>
        <v>0</v>
      </c>
      <c r="BA63" s="54">
        <v>708909.65</v>
      </c>
      <c r="BB63" s="54">
        <v>593371.31</v>
      </c>
      <c r="BC63" s="55">
        <v>0.8370196540560564</v>
      </c>
      <c r="BD63" s="51">
        <v>311097.29</v>
      </c>
      <c r="BE63" s="51">
        <v>243465.14</v>
      </c>
      <c r="BF63" s="51">
        <v>12804.05</v>
      </c>
      <c r="BG63" s="51">
        <v>5696.95</v>
      </c>
      <c r="BH63" s="51">
        <v>0</v>
      </c>
      <c r="BI63" s="51">
        <v>0</v>
      </c>
      <c r="BJ63" s="51">
        <v>0</v>
      </c>
      <c r="BK63" s="51">
        <v>0</v>
      </c>
      <c r="BL63" s="51">
        <v>99930.39</v>
      </c>
      <c r="BM63" s="51">
        <v>80513.53</v>
      </c>
      <c r="BN63" s="51">
        <v>4964.95</v>
      </c>
      <c r="BO63" s="51">
        <v>4237.12</v>
      </c>
      <c r="BP63" s="51">
        <v>11868</v>
      </c>
      <c r="BQ63" s="51">
        <v>13139.92</v>
      </c>
      <c r="BR63" s="51">
        <v>107521.88</v>
      </c>
      <c r="BS63" s="51">
        <v>105696.3</v>
      </c>
      <c r="BT63" s="51">
        <v>64449.45</v>
      </c>
      <c r="BU63" s="51">
        <v>58289.23</v>
      </c>
      <c r="BV63" s="51">
        <v>0</v>
      </c>
      <c r="BW63" s="51">
        <v>0</v>
      </c>
      <c r="BX63" s="51">
        <v>35480.95</v>
      </c>
      <c r="BY63" s="51">
        <v>22352.02</v>
      </c>
      <c r="BZ63" s="51">
        <v>4964.95</v>
      </c>
      <c r="CA63" s="51">
        <v>4237.12</v>
      </c>
      <c r="CB63" s="51">
        <v>11653.74</v>
      </c>
      <c r="CC63" s="51">
        <v>11374.76</v>
      </c>
      <c r="CD63" s="51">
        <v>0</v>
      </c>
      <c r="CE63" s="51">
        <v>0</v>
      </c>
      <c r="CF63" s="51">
        <v>11042.4</v>
      </c>
      <c r="CG63" s="51">
        <v>13302.02</v>
      </c>
      <c r="CH63" s="51">
        <v>23625.6</v>
      </c>
      <c r="CI63" s="51">
        <v>21470.59</v>
      </c>
      <c r="CJ63" s="51">
        <v>9506</v>
      </c>
      <c r="CK63" s="51">
        <v>9596.61</v>
      </c>
      <c r="CL63" s="51">
        <v>0</v>
      </c>
      <c r="CM63" s="51">
        <v>0</v>
      </c>
    </row>
    <row r="64" spans="1:91" s="10" customFormat="1" ht="12.75">
      <c r="A64" s="47" t="s">
        <v>115</v>
      </c>
      <c r="B64" s="47" t="s">
        <v>94</v>
      </c>
      <c r="C64" s="47" t="s">
        <v>72</v>
      </c>
      <c r="D64" s="48">
        <v>2480104.63</v>
      </c>
      <c r="E64" s="48">
        <v>1749653.69</v>
      </c>
      <c r="F64" s="48">
        <v>2343866.12</v>
      </c>
      <c r="G64" s="48">
        <v>1607332.33</v>
      </c>
      <c r="H64" s="49">
        <v>730450.94</v>
      </c>
      <c r="I64" s="49">
        <v>736533.79</v>
      </c>
      <c r="J64" s="50">
        <v>1.0083275271026417</v>
      </c>
      <c r="K64" s="51">
        <v>195943.42</v>
      </c>
      <c r="L64" s="51">
        <v>193097.89</v>
      </c>
      <c r="M64" s="52">
        <v>57552.88793721973</v>
      </c>
      <c r="N64" s="52">
        <v>54916.877802690586</v>
      </c>
      <c r="O64" s="52">
        <v>38661.481973094174</v>
      </c>
      <c r="P64" s="52">
        <v>2636.010134529148</v>
      </c>
      <c r="Q64" s="52">
        <v>16255.395829596415</v>
      </c>
      <c r="R64" s="52">
        <v>25920.766322869957</v>
      </c>
      <c r="S64" s="53">
        <v>195943.42</v>
      </c>
      <c r="T64" s="51">
        <v>113650.24</v>
      </c>
      <c r="U64" s="51">
        <v>115147.69</v>
      </c>
      <c r="V64" s="53">
        <f t="shared" si="0"/>
        <v>113650.24</v>
      </c>
      <c r="W64" s="51">
        <v>49080.7</v>
      </c>
      <c r="X64" s="51">
        <v>49898.31</v>
      </c>
      <c r="Y64" s="53">
        <f t="shared" si="1"/>
        <v>49898.31</v>
      </c>
      <c r="Z64" s="51">
        <v>52598.28</v>
      </c>
      <c r="AA64" s="51">
        <v>52868.52</v>
      </c>
      <c r="AB64" s="53">
        <f t="shared" si="2"/>
        <v>52598.28</v>
      </c>
      <c r="AC64" s="51">
        <v>48113.28</v>
      </c>
      <c r="AD64" s="51">
        <v>47964.45</v>
      </c>
      <c r="AE64" s="51">
        <f t="shared" si="3"/>
        <v>48113.28</v>
      </c>
      <c r="AF64" s="51">
        <v>207130.8</v>
      </c>
      <c r="AG64" s="51">
        <v>207942.29</v>
      </c>
      <c r="AH64" s="51">
        <f t="shared" si="4"/>
        <v>207130.8</v>
      </c>
      <c r="AI64" s="51">
        <v>33027</v>
      </c>
      <c r="AJ64" s="51">
        <v>32494.25</v>
      </c>
      <c r="AK64" s="51">
        <f t="shared" si="5"/>
        <v>33027</v>
      </c>
      <c r="AL64" s="51">
        <v>10248.34</v>
      </c>
      <c r="AM64" s="51">
        <v>16592.42</v>
      </c>
      <c r="AN64" s="51">
        <f t="shared" si="6"/>
        <v>16592.42</v>
      </c>
      <c r="AO64" s="51">
        <v>20658.88</v>
      </c>
      <c r="AP64" s="51">
        <v>20527.97</v>
      </c>
      <c r="AQ64" s="51">
        <f t="shared" si="7"/>
        <v>20658.88</v>
      </c>
      <c r="AR64" s="51">
        <v>0</v>
      </c>
      <c r="AS64" s="51">
        <v>0</v>
      </c>
      <c r="AT64" s="51">
        <f t="shared" si="10"/>
        <v>0</v>
      </c>
      <c r="AU64" s="51">
        <v>0</v>
      </c>
      <c r="AV64" s="51">
        <v>0</v>
      </c>
      <c r="AW64" s="51">
        <f t="shared" si="9"/>
        <v>0</v>
      </c>
      <c r="AX64" s="51">
        <v>0</v>
      </c>
      <c r="AY64" s="51">
        <v>0</v>
      </c>
      <c r="AZ64" s="51">
        <f t="shared" si="8"/>
        <v>0</v>
      </c>
      <c r="BA64" s="54">
        <v>1749653.69</v>
      </c>
      <c r="BB64" s="54">
        <v>1607332.33</v>
      </c>
      <c r="BC64" s="55">
        <v>0.9186574115704006</v>
      </c>
      <c r="BD64" s="51">
        <v>689693.64</v>
      </c>
      <c r="BE64" s="51">
        <v>585290.1</v>
      </c>
      <c r="BF64" s="51">
        <v>23882.61</v>
      </c>
      <c r="BG64" s="51">
        <v>11591.8</v>
      </c>
      <c r="BH64" s="51">
        <v>0</v>
      </c>
      <c r="BI64" s="51">
        <v>0</v>
      </c>
      <c r="BJ64" s="51">
        <v>0</v>
      </c>
      <c r="BK64" s="51">
        <v>0</v>
      </c>
      <c r="BL64" s="51">
        <v>287191.88</v>
      </c>
      <c r="BM64" s="51">
        <v>285990.51</v>
      </c>
      <c r="BN64" s="51">
        <v>33663.04</v>
      </c>
      <c r="BO64" s="51">
        <v>22754.16</v>
      </c>
      <c r="BP64" s="51">
        <v>31040</v>
      </c>
      <c r="BQ64" s="51">
        <v>31516.05</v>
      </c>
      <c r="BR64" s="51">
        <v>263302.87</v>
      </c>
      <c r="BS64" s="51">
        <v>259028.33</v>
      </c>
      <c r="BT64" s="51">
        <v>195110.77</v>
      </c>
      <c r="BU64" s="51">
        <v>210330.99</v>
      </c>
      <c r="BV64" s="51">
        <v>0</v>
      </c>
      <c r="BW64" s="51">
        <v>0</v>
      </c>
      <c r="BX64" s="51">
        <v>92081.1</v>
      </c>
      <c r="BY64" s="51">
        <v>75990.29</v>
      </c>
      <c r="BZ64" s="51">
        <v>13855.48</v>
      </c>
      <c r="CA64" s="51">
        <v>5307.89</v>
      </c>
      <c r="CB64" s="51">
        <v>13683.3</v>
      </c>
      <c r="CC64" s="51">
        <v>13637.86</v>
      </c>
      <c r="CD64" s="51">
        <v>0</v>
      </c>
      <c r="CE64" s="51">
        <v>0</v>
      </c>
      <c r="CF64" s="51">
        <v>27864</v>
      </c>
      <c r="CG64" s="51">
        <v>33978.37</v>
      </c>
      <c r="CH64" s="51">
        <v>59616</v>
      </c>
      <c r="CI64" s="51">
        <v>54414.18</v>
      </c>
      <c r="CJ64" s="51">
        <v>18669</v>
      </c>
      <c r="CK64" s="51">
        <v>17501.8</v>
      </c>
      <c r="CL64" s="51">
        <v>0</v>
      </c>
      <c r="CM64" s="51">
        <v>0</v>
      </c>
    </row>
    <row r="65" spans="1:91" s="10" customFormat="1" ht="12.75">
      <c r="A65" s="47" t="s">
        <v>115</v>
      </c>
      <c r="B65" s="47" t="s">
        <v>113</v>
      </c>
      <c r="C65" s="47" t="s">
        <v>101</v>
      </c>
      <c r="D65" s="48">
        <v>2646339.56</v>
      </c>
      <c r="E65" s="48">
        <v>1784515.44</v>
      </c>
      <c r="F65" s="48">
        <v>2672294.26</v>
      </c>
      <c r="G65" s="48">
        <v>1799264.74</v>
      </c>
      <c r="H65" s="49">
        <v>861824.12</v>
      </c>
      <c r="I65" s="49">
        <v>873029.52</v>
      </c>
      <c r="J65" s="50">
        <v>1.0130019568261792</v>
      </c>
      <c r="K65" s="51">
        <v>238198.4</v>
      </c>
      <c r="L65" s="51">
        <v>240306.93</v>
      </c>
      <c r="M65" s="52">
        <v>69964.10403587444</v>
      </c>
      <c r="N65" s="52">
        <v>66759.64125560538</v>
      </c>
      <c r="O65" s="52">
        <v>46998.78744394619</v>
      </c>
      <c r="P65" s="52">
        <v>3204.462780269058</v>
      </c>
      <c r="Q65" s="52">
        <v>19760.85381165919</v>
      </c>
      <c r="R65" s="52">
        <v>31510.550672645735</v>
      </c>
      <c r="S65" s="53">
        <v>238198.4</v>
      </c>
      <c r="T65" s="51">
        <v>144104.04</v>
      </c>
      <c r="U65" s="51">
        <v>145968.5</v>
      </c>
      <c r="V65" s="53">
        <f t="shared" si="0"/>
        <v>144104.04</v>
      </c>
      <c r="W65" s="51">
        <v>62254.72</v>
      </c>
      <c r="X65" s="51">
        <v>63276.03</v>
      </c>
      <c r="Y65" s="53">
        <f t="shared" si="1"/>
        <v>63276.03</v>
      </c>
      <c r="Z65" s="51">
        <v>65192.88</v>
      </c>
      <c r="AA65" s="51">
        <v>66254.7</v>
      </c>
      <c r="AB65" s="53">
        <f t="shared" si="2"/>
        <v>65192.88</v>
      </c>
      <c r="AC65" s="51">
        <v>59633.64</v>
      </c>
      <c r="AD65" s="51">
        <v>60440.28</v>
      </c>
      <c r="AE65" s="51">
        <f t="shared" si="3"/>
        <v>59633.64</v>
      </c>
      <c r="AF65" s="51">
        <v>256727.64</v>
      </c>
      <c r="AG65" s="51">
        <v>260803.09</v>
      </c>
      <c r="AH65" s="51">
        <f t="shared" si="4"/>
        <v>256727.64</v>
      </c>
      <c r="AI65" s="51">
        <v>10107.36</v>
      </c>
      <c r="AJ65" s="51">
        <v>10161.66</v>
      </c>
      <c r="AK65" s="51">
        <f t="shared" si="5"/>
        <v>10107.36</v>
      </c>
      <c r="AL65" s="51">
        <v>0</v>
      </c>
      <c r="AM65" s="51">
        <v>0</v>
      </c>
      <c r="AN65" s="51">
        <f t="shared" si="6"/>
        <v>0</v>
      </c>
      <c r="AO65" s="51">
        <v>25605.44</v>
      </c>
      <c r="AP65" s="51">
        <v>25818.33</v>
      </c>
      <c r="AQ65" s="51">
        <f t="shared" si="7"/>
        <v>25605.44</v>
      </c>
      <c r="AR65" s="51">
        <v>0</v>
      </c>
      <c r="AS65" s="51">
        <v>0</v>
      </c>
      <c r="AT65" s="51">
        <f t="shared" si="10"/>
        <v>0</v>
      </c>
      <c r="AU65" s="51">
        <v>0</v>
      </c>
      <c r="AV65" s="51">
        <v>0</v>
      </c>
      <c r="AW65" s="51">
        <f t="shared" si="9"/>
        <v>0</v>
      </c>
      <c r="AX65" s="51">
        <v>0</v>
      </c>
      <c r="AY65" s="51">
        <v>0</v>
      </c>
      <c r="AZ65" s="51">
        <f t="shared" si="8"/>
        <v>0</v>
      </c>
      <c r="BA65" s="54">
        <v>1784515.44</v>
      </c>
      <c r="BB65" s="54">
        <v>1799264.74</v>
      </c>
      <c r="BC65" s="55">
        <v>1.008265156842801</v>
      </c>
      <c r="BD65" s="51">
        <v>848908.74</v>
      </c>
      <c r="BE65" s="51">
        <v>864670.27</v>
      </c>
      <c r="BF65" s="51">
        <v>40745.46</v>
      </c>
      <c r="BG65" s="51">
        <v>36199.71</v>
      </c>
      <c r="BH65" s="51">
        <v>0</v>
      </c>
      <c r="BI65" s="51">
        <v>0</v>
      </c>
      <c r="BJ65" s="51">
        <v>0</v>
      </c>
      <c r="BK65" s="51">
        <v>0</v>
      </c>
      <c r="BL65" s="51">
        <v>239848.19</v>
      </c>
      <c r="BM65" s="51">
        <v>243146.24</v>
      </c>
      <c r="BN65" s="51">
        <v>5429.75</v>
      </c>
      <c r="BO65" s="51">
        <v>4069.5</v>
      </c>
      <c r="BP65" s="51">
        <v>23514</v>
      </c>
      <c r="BQ65" s="51">
        <v>24030.77</v>
      </c>
      <c r="BR65" s="51">
        <v>256643.15</v>
      </c>
      <c r="BS65" s="51">
        <v>254002.2</v>
      </c>
      <c r="BT65" s="51">
        <v>159405.68</v>
      </c>
      <c r="BU65" s="51">
        <v>175713.88</v>
      </c>
      <c r="BV65" s="51">
        <v>0</v>
      </c>
      <c r="BW65" s="51">
        <v>0</v>
      </c>
      <c r="BX65" s="51">
        <v>80442.53</v>
      </c>
      <c r="BY65" s="51">
        <v>68224.49</v>
      </c>
      <c r="BZ65" s="51">
        <v>10178.63</v>
      </c>
      <c r="CA65" s="51">
        <v>8673.54</v>
      </c>
      <c r="CB65" s="51">
        <v>23006.31</v>
      </c>
      <c r="CC65" s="51">
        <v>23508.73</v>
      </c>
      <c r="CD65" s="51">
        <v>0</v>
      </c>
      <c r="CE65" s="51">
        <v>0</v>
      </c>
      <c r="CF65" s="51">
        <v>26161.2</v>
      </c>
      <c r="CG65" s="51">
        <v>30049.71</v>
      </c>
      <c r="CH65" s="51">
        <v>55972.8</v>
      </c>
      <c r="CI65" s="51">
        <v>52276.45</v>
      </c>
      <c r="CJ65" s="51">
        <v>14259</v>
      </c>
      <c r="CK65" s="51">
        <v>14699.25</v>
      </c>
      <c r="CL65" s="51">
        <v>0</v>
      </c>
      <c r="CM65" s="51">
        <v>0</v>
      </c>
    </row>
    <row r="66" spans="1:91" s="10" customFormat="1" ht="12.75">
      <c r="A66" s="47" t="s">
        <v>115</v>
      </c>
      <c r="B66" s="47" t="s">
        <v>113</v>
      </c>
      <c r="C66" s="47" t="s">
        <v>106</v>
      </c>
      <c r="D66" s="48">
        <v>2280248.14</v>
      </c>
      <c r="E66" s="48">
        <v>1557531.54</v>
      </c>
      <c r="F66" s="48">
        <v>2159964.97</v>
      </c>
      <c r="G66" s="48">
        <v>1445369.03</v>
      </c>
      <c r="H66" s="49">
        <v>722716.6</v>
      </c>
      <c r="I66" s="49">
        <v>714595.94</v>
      </c>
      <c r="J66" s="50">
        <v>0.988763700736914</v>
      </c>
      <c r="K66" s="51">
        <v>189205.68</v>
      </c>
      <c r="L66" s="51">
        <v>187944.74</v>
      </c>
      <c r="M66" s="52">
        <v>55573.865650224216</v>
      </c>
      <c r="N66" s="52">
        <v>53028.49775784753</v>
      </c>
      <c r="O66" s="52">
        <v>37332.06242152466</v>
      </c>
      <c r="P66" s="52">
        <v>2545.3678923766815</v>
      </c>
      <c r="Q66" s="52">
        <v>15696.43533632287</v>
      </c>
      <c r="R66" s="52">
        <v>25029.450941704035</v>
      </c>
      <c r="S66" s="53">
        <v>189205.68</v>
      </c>
      <c r="T66" s="51">
        <v>118856</v>
      </c>
      <c r="U66" s="51">
        <v>116229.61</v>
      </c>
      <c r="V66" s="53">
        <f t="shared" si="0"/>
        <v>118856</v>
      </c>
      <c r="W66" s="51">
        <v>51187.76</v>
      </c>
      <c r="X66" s="51">
        <v>49670.47</v>
      </c>
      <c r="Y66" s="53">
        <f t="shared" si="1"/>
        <v>49670.47</v>
      </c>
      <c r="Z66" s="51">
        <v>52692.08</v>
      </c>
      <c r="AA66" s="51">
        <v>51726.79</v>
      </c>
      <c r="AB66" s="53">
        <f t="shared" si="2"/>
        <v>52692.08</v>
      </c>
      <c r="AC66" s="51">
        <v>49170.6</v>
      </c>
      <c r="AD66" s="51">
        <v>47914.79</v>
      </c>
      <c r="AE66" s="51">
        <f t="shared" si="3"/>
        <v>49170.6</v>
      </c>
      <c r="AF66" s="51">
        <v>206938.32</v>
      </c>
      <c r="AG66" s="51">
        <v>206353.88</v>
      </c>
      <c r="AH66" s="51">
        <f t="shared" si="4"/>
        <v>206938.32</v>
      </c>
      <c r="AI66" s="51">
        <v>33703.36</v>
      </c>
      <c r="AJ66" s="51">
        <v>32770.23</v>
      </c>
      <c r="AK66" s="51">
        <f t="shared" si="5"/>
        <v>33703.36</v>
      </c>
      <c r="AL66" s="51">
        <v>0</v>
      </c>
      <c r="AM66" s="51">
        <v>1675.18</v>
      </c>
      <c r="AN66" s="51">
        <f t="shared" si="6"/>
        <v>1675.18</v>
      </c>
      <c r="AO66" s="51">
        <v>20962.8</v>
      </c>
      <c r="AP66" s="51">
        <v>20310.25</v>
      </c>
      <c r="AQ66" s="51">
        <f t="shared" si="7"/>
        <v>20962.8</v>
      </c>
      <c r="AR66" s="51">
        <v>0</v>
      </c>
      <c r="AS66" s="51">
        <v>0</v>
      </c>
      <c r="AT66" s="51">
        <f t="shared" si="10"/>
        <v>0</v>
      </c>
      <c r="AU66" s="51">
        <v>0</v>
      </c>
      <c r="AV66" s="51">
        <v>0</v>
      </c>
      <c r="AW66" s="51">
        <f t="shared" si="9"/>
        <v>0</v>
      </c>
      <c r="AX66" s="51">
        <v>0</v>
      </c>
      <c r="AY66" s="51">
        <v>0</v>
      </c>
      <c r="AZ66" s="51">
        <f t="shared" si="8"/>
        <v>0</v>
      </c>
      <c r="BA66" s="54">
        <v>1557531.54</v>
      </c>
      <c r="BB66" s="54">
        <v>1445369.03</v>
      </c>
      <c r="BC66" s="55">
        <v>0.9279870056435584</v>
      </c>
      <c r="BD66" s="51">
        <v>696928.29</v>
      </c>
      <c r="BE66" s="51">
        <v>607603.1</v>
      </c>
      <c r="BF66" s="51">
        <v>22690.12</v>
      </c>
      <c r="BG66" s="51">
        <v>13198.44</v>
      </c>
      <c r="BH66" s="51">
        <v>0</v>
      </c>
      <c r="BI66" s="51">
        <v>0</v>
      </c>
      <c r="BJ66" s="51">
        <v>0</v>
      </c>
      <c r="BK66" s="51">
        <v>0</v>
      </c>
      <c r="BL66" s="51">
        <v>225195.49</v>
      </c>
      <c r="BM66" s="51">
        <v>223203.22</v>
      </c>
      <c r="BN66" s="51">
        <v>6846.57</v>
      </c>
      <c r="BO66" s="51">
        <v>6199.17</v>
      </c>
      <c r="BP66" s="51">
        <v>28242</v>
      </c>
      <c r="BQ66" s="51">
        <v>28072.92</v>
      </c>
      <c r="BR66" s="51">
        <v>238952.17</v>
      </c>
      <c r="BS66" s="51">
        <v>230551.83</v>
      </c>
      <c r="BT66" s="51">
        <v>152575.14</v>
      </c>
      <c r="BU66" s="51">
        <v>164531.03</v>
      </c>
      <c r="BV66" s="51">
        <v>0</v>
      </c>
      <c r="BW66" s="51">
        <v>0</v>
      </c>
      <c r="BX66" s="51">
        <v>72620.33</v>
      </c>
      <c r="BY66" s="51">
        <v>58901.66</v>
      </c>
      <c r="BZ66" s="51">
        <v>4447.96</v>
      </c>
      <c r="CA66" s="51">
        <v>4043.12</v>
      </c>
      <c r="CB66" s="51">
        <v>13534.47</v>
      </c>
      <c r="CC66" s="51">
        <v>13257.2</v>
      </c>
      <c r="CD66" s="51">
        <v>0</v>
      </c>
      <c r="CE66" s="51">
        <v>0</v>
      </c>
      <c r="CF66" s="51">
        <v>26187</v>
      </c>
      <c r="CG66" s="51">
        <v>30902.89</v>
      </c>
      <c r="CH66" s="51">
        <v>55200</v>
      </c>
      <c r="CI66" s="51">
        <v>51133.58</v>
      </c>
      <c r="CJ66" s="51">
        <v>14112</v>
      </c>
      <c r="CK66" s="51">
        <v>13770.87</v>
      </c>
      <c r="CL66" s="51">
        <v>0</v>
      </c>
      <c r="CM66" s="51">
        <v>0</v>
      </c>
    </row>
    <row r="67" spans="1:91" s="10" customFormat="1" ht="12.75">
      <c r="A67" s="47" t="s">
        <v>115</v>
      </c>
      <c r="B67" s="47" t="s">
        <v>95</v>
      </c>
      <c r="C67" s="47" t="s">
        <v>72</v>
      </c>
      <c r="D67" s="48">
        <v>2923468.63</v>
      </c>
      <c r="E67" s="48">
        <v>2021428.73</v>
      </c>
      <c r="F67" s="48">
        <v>2733924.68</v>
      </c>
      <c r="G67" s="48">
        <v>1867234.19</v>
      </c>
      <c r="H67" s="49">
        <v>902039.9</v>
      </c>
      <c r="I67" s="49">
        <v>866690.49</v>
      </c>
      <c r="J67" s="50">
        <v>0.9608117002363199</v>
      </c>
      <c r="K67" s="51">
        <v>242568.69</v>
      </c>
      <c r="L67" s="51">
        <v>232630.22</v>
      </c>
      <c r="M67" s="52">
        <v>71247.75423766817</v>
      </c>
      <c r="N67" s="52">
        <v>67984.49831838565</v>
      </c>
      <c r="O67" s="52">
        <v>47861.0868161435</v>
      </c>
      <c r="P67" s="52">
        <v>3263.255919282511</v>
      </c>
      <c r="Q67" s="52">
        <v>20123.41150224215</v>
      </c>
      <c r="R67" s="52">
        <v>32088.68320627803</v>
      </c>
      <c r="S67" s="53">
        <v>242568.69</v>
      </c>
      <c r="T67" s="51">
        <v>144263.92</v>
      </c>
      <c r="U67" s="51">
        <v>138000.88</v>
      </c>
      <c r="V67" s="53">
        <f t="shared" si="0"/>
        <v>144263.92</v>
      </c>
      <c r="W67" s="51">
        <v>62343.01</v>
      </c>
      <c r="X67" s="51">
        <v>59763.3</v>
      </c>
      <c r="Y67" s="53">
        <f t="shared" si="1"/>
        <v>59763.3</v>
      </c>
      <c r="Z67" s="51">
        <v>65898.96</v>
      </c>
      <c r="AA67" s="51">
        <v>63390.9</v>
      </c>
      <c r="AB67" s="53">
        <f t="shared" si="2"/>
        <v>65898.96</v>
      </c>
      <c r="AC67" s="51">
        <v>60354.64</v>
      </c>
      <c r="AD67" s="51">
        <v>57940.02</v>
      </c>
      <c r="AE67" s="51">
        <f t="shared" si="3"/>
        <v>60354.64</v>
      </c>
      <c r="AF67" s="51">
        <v>259192.56</v>
      </c>
      <c r="AG67" s="51">
        <v>249207.25</v>
      </c>
      <c r="AH67" s="51">
        <f t="shared" si="4"/>
        <v>259192.56</v>
      </c>
      <c r="AI67" s="51">
        <v>41566.92</v>
      </c>
      <c r="AJ67" s="51">
        <v>39585.13</v>
      </c>
      <c r="AK67" s="51">
        <f t="shared" si="5"/>
        <v>41566.92</v>
      </c>
      <c r="AL67" s="51">
        <v>-100</v>
      </c>
      <c r="AM67" s="51">
        <v>1365.35</v>
      </c>
      <c r="AN67" s="51">
        <f t="shared" si="6"/>
        <v>1365.35</v>
      </c>
      <c r="AO67" s="51">
        <v>25951.2</v>
      </c>
      <c r="AP67" s="51">
        <v>24807.44</v>
      </c>
      <c r="AQ67" s="51">
        <f t="shared" si="7"/>
        <v>25951.2</v>
      </c>
      <c r="AR67" s="51">
        <v>0</v>
      </c>
      <c r="AS67" s="51">
        <v>0</v>
      </c>
      <c r="AT67" s="51">
        <f t="shared" si="10"/>
        <v>0</v>
      </c>
      <c r="AU67" s="51">
        <v>0</v>
      </c>
      <c r="AV67" s="51">
        <v>0</v>
      </c>
      <c r="AW67" s="51">
        <f t="shared" si="9"/>
        <v>0</v>
      </c>
      <c r="AX67" s="51">
        <v>0</v>
      </c>
      <c r="AY67" s="51">
        <v>0</v>
      </c>
      <c r="AZ67" s="51">
        <f t="shared" si="8"/>
        <v>0</v>
      </c>
      <c r="BA67" s="54">
        <v>2021428.73</v>
      </c>
      <c r="BB67" s="54">
        <v>1867234.19</v>
      </c>
      <c r="BC67" s="55">
        <v>0.9237200215315036</v>
      </c>
      <c r="BD67" s="51">
        <v>753150.8</v>
      </c>
      <c r="BE67" s="51">
        <v>646637.9</v>
      </c>
      <c r="BF67" s="51">
        <v>19153.2</v>
      </c>
      <c r="BG67" s="51">
        <v>9685.81</v>
      </c>
      <c r="BH67" s="51">
        <v>0</v>
      </c>
      <c r="BI67" s="51">
        <v>0</v>
      </c>
      <c r="BJ67" s="51">
        <v>0</v>
      </c>
      <c r="BK67" s="51">
        <v>0</v>
      </c>
      <c r="BL67" s="51">
        <v>358078.76</v>
      </c>
      <c r="BM67" s="51">
        <v>349643.85</v>
      </c>
      <c r="BN67" s="51">
        <v>12071.84</v>
      </c>
      <c r="BO67" s="51">
        <v>10756.13</v>
      </c>
      <c r="BP67" s="51">
        <v>32508</v>
      </c>
      <c r="BQ67" s="51">
        <v>30537.65</v>
      </c>
      <c r="BR67" s="51">
        <v>361503.11</v>
      </c>
      <c r="BS67" s="51">
        <v>350911.22</v>
      </c>
      <c r="BT67" s="51">
        <v>233689.55</v>
      </c>
      <c r="BU67" s="51">
        <v>252047.25</v>
      </c>
      <c r="BV67" s="51">
        <v>0</v>
      </c>
      <c r="BW67" s="51">
        <v>0</v>
      </c>
      <c r="BX67" s="51">
        <v>124389.23</v>
      </c>
      <c r="BY67" s="51">
        <v>98101.88</v>
      </c>
      <c r="BZ67" s="51">
        <v>5629.75</v>
      </c>
      <c r="CA67" s="51">
        <v>5205.48</v>
      </c>
      <c r="CB67" s="51">
        <v>17468.49</v>
      </c>
      <c r="CC67" s="51">
        <v>16575.84</v>
      </c>
      <c r="CD67" s="51">
        <v>0</v>
      </c>
      <c r="CE67" s="51">
        <v>0</v>
      </c>
      <c r="CF67" s="51">
        <v>25129.2</v>
      </c>
      <c r="CG67" s="51">
        <v>26212.29</v>
      </c>
      <c r="CH67" s="51">
        <v>53764.8</v>
      </c>
      <c r="CI67" s="51">
        <v>46116.92</v>
      </c>
      <c r="CJ67" s="51">
        <v>24892</v>
      </c>
      <c r="CK67" s="51">
        <v>24801.97</v>
      </c>
      <c r="CL67" s="51">
        <v>0</v>
      </c>
      <c r="CM67" s="51">
        <v>0</v>
      </c>
    </row>
    <row r="68" spans="1:91" s="10" customFormat="1" ht="12.75">
      <c r="A68" s="47" t="s">
        <v>115</v>
      </c>
      <c r="B68" s="47" t="s">
        <v>96</v>
      </c>
      <c r="C68" s="47" t="s">
        <v>72</v>
      </c>
      <c r="D68" s="48">
        <v>3627689.29</v>
      </c>
      <c r="E68" s="48">
        <v>2432874.29</v>
      </c>
      <c r="F68" s="48">
        <v>3440825.88</v>
      </c>
      <c r="G68" s="48">
        <v>2258062.13</v>
      </c>
      <c r="H68" s="49">
        <v>1194815</v>
      </c>
      <c r="I68" s="49">
        <v>1182763.75</v>
      </c>
      <c r="J68" s="50">
        <v>0.9899137104907458</v>
      </c>
      <c r="K68" s="51">
        <v>306459.93</v>
      </c>
      <c r="L68" s="51">
        <v>300374.51</v>
      </c>
      <c r="M68" s="52">
        <v>90014.01531390134</v>
      </c>
      <c r="N68" s="52">
        <v>85891.23598654708</v>
      </c>
      <c r="O68" s="52">
        <v>60467.430134529146</v>
      </c>
      <c r="P68" s="52">
        <v>4122.77932735426</v>
      </c>
      <c r="Q68" s="52">
        <v>25423.805852017937</v>
      </c>
      <c r="R68" s="52">
        <v>40540.66338565022</v>
      </c>
      <c r="S68" s="53">
        <v>306459.93</v>
      </c>
      <c r="T68" s="51">
        <v>176444.01</v>
      </c>
      <c r="U68" s="51">
        <v>173926.18</v>
      </c>
      <c r="V68" s="53">
        <f t="shared" si="0"/>
        <v>176444.01</v>
      </c>
      <c r="W68" s="51">
        <v>76403.25</v>
      </c>
      <c r="X68" s="51">
        <v>75509.99</v>
      </c>
      <c r="Y68" s="53">
        <f t="shared" si="1"/>
        <v>75509.99</v>
      </c>
      <c r="Z68" s="51">
        <v>82150.81</v>
      </c>
      <c r="AA68" s="51">
        <v>81157.62</v>
      </c>
      <c r="AB68" s="53">
        <f t="shared" si="2"/>
        <v>82150.81</v>
      </c>
      <c r="AC68" s="51">
        <v>75143.84</v>
      </c>
      <c r="AD68" s="51">
        <v>74011.77</v>
      </c>
      <c r="AE68" s="51">
        <f t="shared" si="3"/>
        <v>75143.84</v>
      </c>
      <c r="AF68" s="51">
        <v>323066.44</v>
      </c>
      <c r="AG68" s="51">
        <v>318909.27</v>
      </c>
      <c r="AH68" s="51">
        <f t="shared" si="4"/>
        <v>323066.44</v>
      </c>
      <c r="AI68" s="51">
        <v>51594.9</v>
      </c>
      <c r="AJ68" s="51">
        <v>50390.94</v>
      </c>
      <c r="AK68" s="51">
        <f t="shared" si="5"/>
        <v>51594.9</v>
      </c>
      <c r="AL68" s="51">
        <v>71323.39</v>
      </c>
      <c r="AM68" s="51">
        <v>76917.92</v>
      </c>
      <c r="AN68" s="51">
        <f t="shared" si="6"/>
        <v>76917.92</v>
      </c>
      <c r="AO68" s="51">
        <v>32228.43</v>
      </c>
      <c r="AP68" s="51">
        <v>31565.55</v>
      </c>
      <c r="AQ68" s="51">
        <f t="shared" si="7"/>
        <v>32228.43</v>
      </c>
      <c r="AR68" s="51">
        <v>0</v>
      </c>
      <c r="AS68" s="51">
        <v>0</v>
      </c>
      <c r="AT68" s="51">
        <f t="shared" si="10"/>
        <v>0</v>
      </c>
      <c r="AU68" s="51">
        <v>0</v>
      </c>
      <c r="AV68" s="51">
        <v>0</v>
      </c>
      <c r="AW68" s="51">
        <f t="shared" si="9"/>
        <v>0</v>
      </c>
      <c r="AX68" s="51">
        <v>0</v>
      </c>
      <c r="AY68" s="51">
        <v>0</v>
      </c>
      <c r="AZ68" s="51">
        <f t="shared" si="8"/>
        <v>0</v>
      </c>
      <c r="BA68" s="54">
        <v>2432874.29</v>
      </c>
      <c r="BB68" s="54">
        <v>2258062.13</v>
      </c>
      <c r="BC68" s="55">
        <v>0.9281458311600637</v>
      </c>
      <c r="BD68" s="51">
        <v>1007359.47</v>
      </c>
      <c r="BE68" s="51">
        <v>867397.18</v>
      </c>
      <c r="BF68" s="51">
        <v>28774.76</v>
      </c>
      <c r="BG68" s="51">
        <v>13070.11</v>
      </c>
      <c r="BH68" s="51">
        <v>0</v>
      </c>
      <c r="BI68" s="51">
        <v>0</v>
      </c>
      <c r="BJ68" s="51">
        <v>0</v>
      </c>
      <c r="BK68" s="51">
        <v>0</v>
      </c>
      <c r="BL68" s="51">
        <v>392519.92</v>
      </c>
      <c r="BM68" s="51">
        <v>384770.81</v>
      </c>
      <c r="BN68" s="51">
        <v>10666.6</v>
      </c>
      <c r="BO68" s="51">
        <v>8501.59</v>
      </c>
      <c r="BP68" s="51">
        <v>37140</v>
      </c>
      <c r="BQ68" s="51">
        <v>36371.83</v>
      </c>
      <c r="BR68" s="51">
        <v>401972.6</v>
      </c>
      <c r="BS68" s="51">
        <v>405525.74</v>
      </c>
      <c r="BT68" s="51">
        <v>262331.83</v>
      </c>
      <c r="BU68" s="51">
        <v>280544.7</v>
      </c>
      <c r="BV68" s="51">
        <v>0</v>
      </c>
      <c r="BW68" s="51">
        <v>0</v>
      </c>
      <c r="BX68" s="51">
        <v>129529.65</v>
      </c>
      <c r="BY68" s="51">
        <v>104199.81</v>
      </c>
      <c r="BZ68" s="51">
        <v>8485.98</v>
      </c>
      <c r="CA68" s="51">
        <v>6649.3</v>
      </c>
      <c r="CB68" s="51">
        <v>20612.48</v>
      </c>
      <c r="CC68" s="51">
        <v>21662.56</v>
      </c>
      <c r="CD68" s="51">
        <v>0</v>
      </c>
      <c r="CE68" s="51">
        <v>0</v>
      </c>
      <c r="CF68" s="51">
        <v>31605</v>
      </c>
      <c r="CG68" s="51">
        <v>37535.57</v>
      </c>
      <c r="CH68" s="51">
        <v>67086</v>
      </c>
      <c r="CI68" s="51">
        <v>58961.5</v>
      </c>
      <c r="CJ68" s="51">
        <v>34790</v>
      </c>
      <c r="CK68" s="51">
        <v>32871.43</v>
      </c>
      <c r="CL68" s="51">
        <v>0</v>
      </c>
      <c r="CM68" s="51">
        <v>0</v>
      </c>
    </row>
    <row r="69" spans="1:91" s="10" customFormat="1" ht="12.75">
      <c r="A69" s="47" t="s">
        <v>115</v>
      </c>
      <c r="B69" s="47" t="s">
        <v>96</v>
      </c>
      <c r="C69" s="47" t="s">
        <v>101</v>
      </c>
      <c r="D69" s="48">
        <v>2591621.68</v>
      </c>
      <c r="E69" s="48">
        <v>1723949.47</v>
      </c>
      <c r="F69" s="48">
        <v>2410903.86</v>
      </c>
      <c r="G69" s="48">
        <v>1560560.12</v>
      </c>
      <c r="H69" s="49">
        <v>867672.21</v>
      </c>
      <c r="I69" s="49">
        <v>850343.74</v>
      </c>
      <c r="J69" s="50">
        <v>0.9800287829893733</v>
      </c>
      <c r="K69" s="51">
        <v>231360.56</v>
      </c>
      <c r="L69" s="51">
        <v>224429.03</v>
      </c>
      <c r="M69" s="52">
        <v>67955.6801793722</v>
      </c>
      <c r="N69" s="52">
        <v>64843.20627802691</v>
      </c>
      <c r="O69" s="52">
        <v>45649.61721973094</v>
      </c>
      <c r="P69" s="52">
        <v>3112.4739013452913</v>
      </c>
      <c r="Q69" s="52">
        <v>19193.589058295966</v>
      </c>
      <c r="R69" s="52">
        <v>30605.9933632287</v>
      </c>
      <c r="S69" s="53">
        <v>231360.56</v>
      </c>
      <c r="T69" s="51">
        <v>139674.55</v>
      </c>
      <c r="U69" s="51">
        <v>136715.08</v>
      </c>
      <c r="V69" s="53">
        <f aca="true" t="shared" si="11" ref="V69:V132">T69</f>
        <v>139674.55</v>
      </c>
      <c r="W69" s="51">
        <v>60349.55</v>
      </c>
      <c r="X69" s="51">
        <v>59191.76</v>
      </c>
      <c r="Y69" s="53">
        <f aca="true" t="shared" si="12" ref="Y69:Y132">X69</f>
        <v>59191.76</v>
      </c>
      <c r="Z69" s="51">
        <v>63051.66</v>
      </c>
      <c r="AA69" s="51">
        <v>62057.77</v>
      </c>
      <c r="AB69" s="53">
        <f aca="true" t="shared" si="13" ref="AB69:AB132">Z69</f>
        <v>63051.66</v>
      </c>
      <c r="AC69" s="51">
        <v>58493.28</v>
      </c>
      <c r="AD69" s="51">
        <v>57124.13</v>
      </c>
      <c r="AE69" s="51">
        <f aca="true" t="shared" si="14" ref="AE69:AE132">AC69</f>
        <v>58493.28</v>
      </c>
      <c r="AF69" s="51">
        <v>250904.45</v>
      </c>
      <c r="AG69" s="51">
        <v>245838.69</v>
      </c>
      <c r="AH69" s="51">
        <f aca="true" t="shared" si="15" ref="AH69:AH132">AF69</f>
        <v>250904.45</v>
      </c>
      <c r="AI69" s="51">
        <v>40762.7</v>
      </c>
      <c r="AJ69" s="51">
        <v>38668.73</v>
      </c>
      <c r="AK69" s="51">
        <f aca="true" t="shared" si="16" ref="AK69:AK132">AI69</f>
        <v>40762.7</v>
      </c>
      <c r="AL69" s="51">
        <v>-1498.5</v>
      </c>
      <c r="AM69" s="51">
        <v>2550.42</v>
      </c>
      <c r="AN69" s="51">
        <f aca="true" t="shared" si="17" ref="AN69:AN132">AM69</f>
        <v>2550.42</v>
      </c>
      <c r="AO69" s="51">
        <v>24573.96</v>
      </c>
      <c r="AP69" s="51">
        <v>23768.13</v>
      </c>
      <c r="AQ69" s="51">
        <f aca="true" t="shared" si="18" ref="AQ69:AQ132">AO69</f>
        <v>24573.96</v>
      </c>
      <c r="AR69" s="51">
        <v>0</v>
      </c>
      <c r="AS69" s="51">
        <v>0</v>
      </c>
      <c r="AT69" s="51">
        <f t="shared" si="10"/>
        <v>0</v>
      </c>
      <c r="AU69" s="51">
        <v>0</v>
      </c>
      <c r="AV69" s="51">
        <v>0</v>
      </c>
      <c r="AW69" s="51">
        <f t="shared" si="9"/>
        <v>0</v>
      </c>
      <c r="AX69" s="51">
        <v>0</v>
      </c>
      <c r="AY69" s="51">
        <v>0</v>
      </c>
      <c r="AZ69" s="51">
        <f t="shared" si="8"/>
        <v>0</v>
      </c>
      <c r="BA69" s="54">
        <v>1723949.47</v>
      </c>
      <c r="BB69" s="54">
        <v>1560560.12</v>
      </c>
      <c r="BC69" s="55">
        <v>0.9052238172618831</v>
      </c>
      <c r="BD69" s="51">
        <v>825352.08</v>
      </c>
      <c r="BE69" s="51">
        <v>697018.98</v>
      </c>
      <c r="BF69" s="51">
        <v>29024.5</v>
      </c>
      <c r="BG69" s="51">
        <v>13851.27</v>
      </c>
      <c r="BH69" s="51">
        <v>0</v>
      </c>
      <c r="BI69" s="51">
        <v>0</v>
      </c>
      <c r="BJ69" s="51">
        <v>0</v>
      </c>
      <c r="BK69" s="51">
        <v>0</v>
      </c>
      <c r="BL69" s="51">
        <v>346605.56</v>
      </c>
      <c r="BM69" s="51">
        <v>339593.76</v>
      </c>
      <c r="BN69" s="51">
        <v>9613.24</v>
      </c>
      <c r="BO69" s="51">
        <v>8362.85</v>
      </c>
      <c r="BP69" s="51">
        <v>39338</v>
      </c>
      <c r="BQ69" s="51">
        <v>38602.57</v>
      </c>
      <c r="BR69" s="51">
        <v>-20</v>
      </c>
      <c r="BS69" s="51">
        <v>10.23</v>
      </c>
      <c r="BT69" s="51">
        <v>230112.01</v>
      </c>
      <c r="BU69" s="51">
        <v>251893.77</v>
      </c>
      <c r="BV69" s="51">
        <v>0</v>
      </c>
      <c r="BW69" s="51">
        <v>0</v>
      </c>
      <c r="BX69" s="51">
        <v>115999.69</v>
      </c>
      <c r="BY69" s="51">
        <v>87449.3</v>
      </c>
      <c r="BZ69" s="51">
        <v>6026.28</v>
      </c>
      <c r="CA69" s="51">
        <v>5304.42</v>
      </c>
      <c r="CB69" s="51">
        <v>18181.31</v>
      </c>
      <c r="CC69" s="51">
        <v>17734.08</v>
      </c>
      <c r="CD69" s="51">
        <v>0</v>
      </c>
      <c r="CE69" s="51">
        <v>0</v>
      </c>
      <c r="CF69" s="51">
        <v>26832</v>
      </c>
      <c r="CG69" s="51">
        <v>31523.83</v>
      </c>
      <c r="CH69" s="51">
        <v>57520.8</v>
      </c>
      <c r="CI69" s="51">
        <v>50475.43</v>
      </c>
      <c r="CJ69" s="51">
        <v>19364</v>
      </c>
      <c r="CK69" s="51">
        <v>18739.63</v>
      </c>
      <c r="CL69" s="51">
        <v>0</v>
      </c>
      <c r="CM69" s="51">
        <v>0</v>
      </c>
    </row>
    <row r="70" spans="1:91" s="10" customFormat="1" ht="12.75">
      <c r="A70" s="47" t="s">
        <v>115</v>
      </c>
      <c r="B70" s="47" t="s">
        <v>96</v>
      </c>
      <c r="C70" s="47" t="s">
        <v>106</v>
      </c>
      <c r="D70" s="48">
        <v>2108285.04</v>
      </c>
      <c r="E70" s="48">
        <v>1329358.57</v>
      </c>
      <c r="F70" s="48">
        <v>2055707.07</v>
      </c>
      <c r="G70" s="48">
        <v>1255440.23</v>
      </c>
      <c r="H70" s="49">
        <v>778926.47</v>
      </c>
      <c r="I70" s="49">
        <v>800266.84</v>
      </c>
      <c r="J70" s="50">
        <v>1.027397155985725</v>
      </c>
      <c r="K70" s="51">
        <v>198103.56</v>
      </c>
      <c r="L70" s="51">
        <v>205285.83</v>
      </c>
      <c r="M70" s="52">
        <v>58187.36852017937</v>
      </c>
      <c r="N70" s="52">
        <v>55522.29820627803</v>
      </c>
      <c r="O70" s="52">
        <v>39087.69793721973</v>
      </c>
      <c r="P70" s="52">
        <v>2665.0703139013453</v>
      </c>
      <c r="Q70" s="52">
        <v>16434.600269058297</v>
      </c>
      <c r="R70" s="52">
        <v>26206.52475336323</v>
      </c>
      <c r="S70" s="53">
        <v>198103.56</v>
      </c>
      <c r="T70" s="51">
        <v>115804.6</v>
      </c>
      <c r="U70" s="51">
        <v>115902.79</v>
      </c>
      <c r="V70" s="53">
        <f t="shared" si="11"/>
        <v>115804.6</v>
      </c>
      <c r="W70" s="51">
        <v>50039.04</v>
      </c>
      <c r="X70" s="51">
        <v>50331.33</v>
      </c>
      <c r="Y70" s="53">
        <f t="shared" si="12"/>
        <v>50331.33</v>
      </c>
      <c r="Z70" s="51">
        <v>53383.44</v>
      </c>
      <c r="AA70" s="51">
        <v>54984.67</v>
      </c>
      <c r="AB70" s="53">
        <f t="shared" si="13"/>
        <v>53383.44</v>
      </c>
      <c r="AC70" s="51">
        <v>48831.36</v>
      </c>
      <c r="AD70" s="51">
        <v>49722.17</v>
      </c>
      <c r="AE70" s="51">
        <f t="shared" si="14"/>
        <v>48831.36</v>
      </c>
      <c r="AF70" s="51">
        <v>210223.2</v>
      </c>
      <c r="AG70" s="51">
        <v>216151.53</v>
      </c>
      <c r="AH70" s="51">
        <f t="shared" si="15"/>
        <v>210223.2</v>
      </c>
      <c r="AI70" s="51">
        <v>33519.72</v>
      </c>
      <c r="AJ70" s="51">
        <v>33215.88</v>
      </c>
      <c r="AK70" s="51">
        <f t="shared" si="16"/>
        <v>33519.72</v>
      </c>
      <c r="AL70" s="51">
        <v>48060.67</v>
      </c>
      <c r="AM70" s="51">
        <v>53428.97</v>
      </c>
      <c r="AN70" s="51">
        <f t="shared" si="17"/>
        <v>53428.97</v>
      </c>
      <c r="AO70" s="51">
        <v>20960.88</v>
      </c>
      <c r="AP70" s="51">
        <v>21243.67</v>
      </c>
      <c r="AQ70" s="51">
        <f t="shared" si="18"/>
        <v>20960.88</v>
      </c>
      <c r="AR70" s="51">
        <v>0</v>
      </c>
      <c r="AS70" s="51">
        <v>0</v>
      </c>
      <c r="AT70" s="51">
        <f t="shared" si="10"/>
        <v>0</v>
      </c>
      <c r="AU70" s="51">
        <v>0</v>
      </c>
      <c r="AV70" s="51">
        <v>0</v>
      </c>
      <c r="AW70" s="51">
        <f t="shared" si="9"/>
        <v>0</v>
      </c>
      <c r="AX70" s="51">
        <v>0</v>
      </c>
      <c r="AY70" s="51">
        <v>0</v>
      </c>
      <c r="AZ70" s="51">
        <f t="shared" si="8"/>
        <v>0</v>
      </c>
      <c r="BA70" s="54">
        <v>1329358.57</v>
      </c>
      <c r="BB70" s="54">
        <v>1255440.23</v>
      </c>
      <c r="BC70" s="55">
        <v>0.9443954839061969</v>
      </c>
      <c r="BD70" s="51">
        <v>660896.35</v>
      </c>
      <c r="BE70" s="51">
        <v>580233.51</v>
      </c>
      <c r="BF70" s="51">
        <v>20748.95</v>
      </c>
      <c r="BG70" s="51">
        <v>8589.26</v>
      </c>
      <c r="BH70" s="51">
        <v>0</v>
      </c>
      <c r="BI70" s="51">
        <v>0</v>
      </c>
      <c r="BJ70" s="51">
        <v>0</v>
      </c>
      <c r="BK70" s="51">
        <v>0</v>
      </c>
      <c r="BL70" s="51">
        <v>249013.71</v>
      </c>
      <c r="BM70" s="51">
        <v>264505.25</v>
      </c>
      <c r="BN70" s="51">
        <v>16546.16</v>
      </c>
      <c r="BO70" s="51">
        <v>10141.62</v>
      </c>
      <c r="BP70" s="51">
        <v>26832</v>
      </c>
      <c r="BQ70" s="51">
        <v>27571.52</v>
      </c>
      <c r="BR70" s="51">
        <v>0</v>
      </c>
      <c r="BS70" s="51">
        <v>261.02</v>
      </c>
      <c r="BT70" s="51">
        <v>172088.04</v>
      </c>
      <c r="BU70" s="51">
        <v>203970.01</v>
      </c>
      <c r="BV70" s="51">
        <v>0</v>
      </c>
      <c r="BW70" s="51">
        <v>0</v>
      </c>
      <c r="BX70" s="51">
        <v>75608.71</v>
      </c>
      <c r="BY70" s="51">
        <v>59278.05</v>
      </c>
      <c r="BZ70" s="51">
        <v>10109.37</v>
      </c>
      <c r="CA70" s="51">
        <v>4761.59</v>
      </c>
      <c r="CB70" s="51">
        <v>14525.28</v>
      </c>
      <c r="CC70" s="51">
        <v>14863.08</v>
      </c>
      <c r="CD70" s="51">
        <v>0</v>
      </c>
      <c r="CE70" s="51">
        <v>0</v>
      </c>
      <c r="CF70" s="51">
        <v>19350</v>
      </c>
      <c r="CG70" s="51">
        <v>22456.98</v>
      </c>
      <c r="CH70" s="51">
        <v>41247</v>
      </c>
      <c r="CI70" s="51">
        <v>36970.88</v>
      </c>
      <c r="CJ70" s="51">
        <v>22393</v>
      </c>
      <c r="CK70" s="51">
        <v>21837.46</v>
      </c>
      <c r="CL70" s="51">
        <v>0</v>
      </c>
      <c r="CM70" s="51">
        <v>0</v>
      </c>
    </row>
    <row r="71" spans="1:91" s="10" customFormat="1" ht="12.75">
      <c r="A71" s="47" t="s">
        <v>118</v>
      </c>
      <c r="B71" s="47" t="s">
        <v>119</v>
      </c>
      <c r="C71" s="47" t="s">
        <v>72</v>
      </c>
      <c r="D71" s="48">
        <v>456160.66</v>
      </c>
      <c r="E71" s="48">
        <v>338762.06</v>
      </c>
      <c r="F71" s="48">
        <v>452528.25</v>
      </c>
      <c r="G71" s="48">
        <v>334427.86</v>
      </c>
      <c r="H71" s="49">
        <v>117398.6</v>
      </c>
      <c r="I71" s="49">
        <v>118100.39</v>
      </c>
      <c r="J71" s="50">
        <v>1.00597783959945</v>
      </c>
      <c r="K71" s="51">
        <v>40610.28</v>
      </c>
      <c r="L71" s="51">
        <v>40808</v>
      </c>
      <c r="M71" s="52">
        <v>11928.131569506728</v>
      </c>
      <c r="N71" s="52">
        <v>11381.804932735426</v>
      </c>
      <c r="O71" s="52">
        <v>8012.7906726457395</v>
      </c>
      <c r="P71" s="52">
        <v>546.3266367713004</v>
      </c>
      <c r="Q71" s="52">
        <v>3369.014260089686</v>
      </c>
      <c r="R71" s="52">
        <v>5372.21192825112</v>
      </c>
      <c r="S71" s="53">
        <v>40610.28</v>
      </c>
      <c r="T71" s="51">
        <v>16179.32</v>
      </c>
      <c r="U71" s="51">
        <v>16275.08</v>
      </c>
      <c r="V71" s="53">
        <f t="shared" si="11"/>
        <v>16179.32</v>
      </c>
      <c r="W71" s="51">
        <v>0</v>
      </c>
      <c r="X71" s="51">
        <v>0</v>
      </c>
      <c r="Y71" s="53">
        <f t="shared" si="12"/>
        <v>0</v>
      </c>
      <c r="Z71" s="51">
        <v>9873.48</v>
      </c>
      <c r="AA71" s="51">
        <v>9944.91</v>
      </c>
      <c r="AB71" s="53">
        <f t="shared" si="13"/>
        <v>9873.48</v>
      </c>
      <c r="AC71" s="51">
        <v>9031.32</v>
      </c>
      <c r="AD71" s="51">
        <v>9056.9</v>
      </c>
      <c r="AE71" s="51">
        <f t="shared" si="14"/>
        <v>9031.32</v>
      </c>
      <c r="AF71" s="51">
        <v>36295.68</v>
      </c>
      <c r="AG71" s="51">
        <v>36565.47</v>
      </c>
      <c r="AH71" s="51">
        <f t="shared" si="15"/>
        <v>36295.68</v>
      </c>
      <c r="AI71" s="51">
        <v>1530.72</v>
      </c>
      <c r="AJ71" s="51">
        <v>1528.89</v>
      </c>
      <c r="AK71" s="51">
        <f t="shared" si="16"/>
        <v>1530.72</v>
      </c>
      <c r="AL71" s="51">
        <v>0</v>
      </c>
      <c r="AM71" s="51">
        <v>27.61</v>
      </c>
      <c r="AN71" s="51">
        <f t="shared" si="17"/>
        <v>27.61</v>
      </c>
      <c r="AO71" s="51">
        <v>3877.8</v>
      </c>
      <c r="AP71" s="51">
        <v>3893.53</v>
      </c>
      <c r="AQ71" s="51">
        <f t="shared" si="18"/>
        <v>3877.8</v>
      </c>
      <c r="AR71" s="51">
        <v>0</v>
      </c>
      <c r="AS71" s="51">
        <v>0</v>
      </c>
      <c r="AT71" s="51">
        <f t="shared" si="10"/>
        <v>0</v>
      </c>
      <c r="AU71" s="51">
        <v>0</v>
      </c>
      <c r="AV71" s="51">
        <v>0</v>
      </c>
      <c r="AW71" s="51">
        <f t="shared" si="9"/>
        <v>0</v>
      </c>
      <c r="AX71" s="51">
        <v>0</v>
      </c>
      <c r="AY71" s="51">
        <v>0</v>
      </c>
      <c r="AZ71" s="51">
        <f t="shared" si="8"/>
        <v>0</v>
      </c>
      <c r="BA71" s="54">
        <v>338762.06</v>
      </c>
      <c r="BB71" s="54">
        <v>334427.86</v>
      </c>
      <c r="BC71" s="55">
        <v>0.9872057691466395</v>
      </c>
      <c r="BD71" s="51">
        <v>129683.04</v>
      </c>
      <c r="BE71" s="51">
        <v>130640.19</v>
      </c>
      <c r="BF71" s="51">
        <v>4565.97</v>
      </c>
      <c r="BG71" s="51">
        <v>4563.41</v>
      </c>
      <c r="BH71" s="51">
        <v>0</v>
      </c>
      <c r="BI71" s="51">
        <v>0</v>
      </c>
      <c r="BJ71" s="51">
        <v>0</v>
      </c>
      <c r="BK71" s="51">
        <v>0</v>
      </c>
      <c r="BL71" s="51">
        <v>52787.54</v>
      </c>
      <c r="BM71" s="51">
        <v>50099.75</v>
      </c>
      <c r="BN71" s="51">
        <v>629.96</v>
      </c>
      <c r="BO71" s="51">
        <v>609.76</v>
      </c>
      <c r="BP71" s="51">
        <v>1548</v>
      </c>
      <c r="BQ71" s="51">
        <v>1548</v>
      </c>
      <c r="BR71" s="51">
        <v>77588.9</v>
      </c>
      <c r="BS71" s="51">
        <v>76859.97</v>
      </c>
      <c r="BT71" s="51">
        <v>33562.58</v>
      </c>
      <c r="BU71" s="51">
        <v>36380.97</v>
      </c>
      <c r="BV71" s="51">
        <v>0</v>
      </c>
      <c r="BW71" s="51">
        <v>0</v>
      </c>
      <c r="BX71" s="51">
        <v>19495.04</v>
      </c>
      <c r="BY71" s="51">
        <v>14061.03</v>
      </c>
      <c r="BZ71" s="51">
        <v>951.88</v>
      </c>
      <c r="CA71" s="51">
        <v>936.61</v>
      </c>
      <c r="CB71" s="51">
        <v>2109.15</v>
      </c>
      <c r="CC71" s="51">
        <v>2751.12</v>
      </c>
      <c r="CD71" s="51">
        <v>0</v>
      </c>
      <c r="CE71" s="51">
        <v>0</v>
      </c>
      <c r="CF71" s="51">
        <v>5040</v>
      </c>
      <c r="CG71" s="51">
        <v>5208.76</v>
      </c>
      <c r="CH71" s="51">
        <v>10800</v>
      </c>
      <c r="CI71" s="51">
        <v>10768.29</v>
      </c>
      <c r="CJ71" s="51">
        <v>0</v>
      </c>
      <c r="CK71" s="51">
        <v>0</v>
      </c>
      <c r="CL71" s="51">
        <v>0</v>
      </c>
      <c r="CM71" s="51">
        <v>0</v>
      </c>
    </row>
    <row r="72" spans="1:91" s="10" customFormat="1" ht="12.75">
      <c r="A72" s="47" t="s">
        <v>120</v>
      </c>
      <c r="B72" s="47" t="s">
        <v>76</v>
      </c>
      <c r="C72" s="47" t="s">
        <v>72</v>
      </c>
      <c r="D72" s="48">
        <v>157078.32</v>
      </c>
      <c r="E72" s="48">
        <v>118894.8</v>
      </c>
      <c r="F72" s="48">
        <v>130947.74</v>
      </c>
      <c r="G72" s="48">
        <v>98437.99</v>
      </c>
      <c r="H72" s="49">
        <v>38183.52</v>
      </c>
      <c r="I72" s="49">
        <v>32509.75</v>
      </c>
      <c r="J72" s="50">
        <v>0.8514078848676079</v>
      </c>
      <c r="K72" s="51">
        <v>16439.64</v>
      </c>
      <c r="L72" s="51">
        <v>12510.59</v>
      </c>
      <c r="M72" s="52">
        <v>4828.683497757847</v>
      </c>
      <c r="N72" s="52">
        <v>4607.5224215246635</v>
      </c>
      <c r="O72" s="52">
        <v>3243.695784753363</v>
      </c>
      <c r="P72" s="52">
        <v>221.16107623318385</v>
      </c>
      <c r="Q72" s="52">
        <v>1363.8266367713004</v>
      </c>
      <c r="R72" s="52">
        <v>2174.750582959641</v>
      </c>
      <c r="S72" s="53">
        <v>16439.64</v>
      </c>
      <c r="T72" s="51">
        <v>6217.4</v>
      </c>
      <c r="U72" s="51">
        <v>6229.44</v>
      </c>
      <c r="V72" s="53">
        <f t="shared" si="11"/>
        <v>6217.4</v>
      </c>
      <c r="W72" s="51">
        <v>0</v>
      </c>
      <c r="X72" s="51">
        <v>0</v>
      </c>
      <c r="Y72" s="53">
        <f t="shared" si="12"/>
        <v>0</v>
      </c>
      <c r="Z72" s="51">
        <v>3939.12</v>
      </c>
      <c r="AA72" s="51">
        <v>3279.06</v>
      </c>
      <c r="AB72" s="53">
        <f t="shared" si="13"/>
        <v>3939.12</v>
      </c>
      <c r="AC72" s="51">
        <v>3603</v>
      </c>
      <c r="AD72" s="51">
        <v>2987.18</v>
      </c>
      <c r="AE72" s="51">
        <f t="shared" si="14"/>
        <v>3603</v>
      </c>
      <c r="AF72" s="51">
        <v>6316.08</v>
      </c>
      <c r="AG72" s="51">
        <v>6164.95</v>
      </c>
      <c r="AH72" s="51">
        <f t="shared" si="15"/>
        <v>6316.08</v>
      </c>
      <c r="AI72" s="51">
        <v>121.2</v>
      </c>
      <c r="AJ72" s="51">
        <v>63.83</v>
      </c>
      <c r="AK72" s="51">
        <f t="shared" si="16"/>
        <v>121.2</v>
      </c>
      <c r="AL72" s="51">
        <v>0</v>
      </c>
      <c r="AM72" s="51">
        <v>0</v>
      </c>
      <c r="AN72" s="51">
        <f t="shared" si="17"/>
        <v>0</v>
      </c>
      <c r="AO72" s="51">
        <v>1547.08</v>
      </c>
      <c r="AP72" s="51">
        <v>1274.7</v>
      </c>
      <c r="AQ72" s="51">
        <f t="shared" si="18"/>
        <v>1547.08</v>
      </c>
      <c r="AR72" s="51">
        <v>0</v>
      </c>
      <c r="AS72" s="51">
        <v>0</v>
      </c>
      <c r="AT72" s="51">
        <f t="shared" si="10"/>
        <v>0</v>
      </c>
      <c r="AU72" s="51">
        <v>0</v>
      </c>
      <c r="AV72" s="51">
        <v>0</v>
      </c>
      <c r="AW72" s="51">
        <f t="shared" si="9"/>
        <v>0</v>
      </c>
      <c r="AX72" s="51">
        <v>0</v>
      </c>
      <c r="AY72" s="51">
        <v>0</v>
      </c>
      <c r="AZ72" s="51">
        <f t="shared" si="8"/>
        <v>0</v>
      </c>
      <c r="BA72" s="54">
        <v>118894.8</v>
      </c>
      <c r="BB72" s="54">
        <v>98437.99</v>
      </c>
      <c r="BC72" s="55">
        <v>0.8279419284947701</v>
      </c>
      <c r="BD72" s="51">
        <v>51739.12</v>
      </c>
      <c r="BE72" s="51">
        <v>43013.1</v>
      </c>
      <c r="BF72" s="51">
        <v>443.46</v>
      </c>
      <c r="BG72" s="51">
        <v>313.61</v>
      </c>
      <c r="BH72" s="51">
        <v>0</v>
      </c>
      <c r="BI72" s="51">
        <v>0</v>
      </c>
      <c r="BJ72" s="51">
        <v>0</v>
      </c>
      <c r="BK72" s="51">
        <v>0</v>
      </c>
      <c r="BL72" s="51">
        <v>21302.9</v>
      </c>
      <c r="BM72" s="51">
        <v>17874.18</v>
      </c>
      <c r="BN72" s="51">
        <v>1094.02</v>
      </c>
      <c r="BO72" s="51">
        <v>815.01</v>
      </c>
      <c r="BP72" s="51">
        <v>1548</v>
      </c>
      <c r="BQ72" s="51">
        <v>1374.77</v>
      </c>
      <c r="BR72" s="51">
        <v>21150.03</v>
      </c>
      <c r="BS72" s="51">
        <v>16940.06</v>
      </c>
      <c r="BT72" s="51">
        <v>14388.86</v>
      </c>
      <c r="BU72" s="51">
        <v>13264.82</v>
      </c>
      <c r="BV72" s="51">
        <v>0</v>
      </c>
      <c r="BW72" s="51">
        <v>0</v>
      </c>
      <c r="BX72" s="51">
        <v>6914.04</v>
      </c>
      <c r="BY72" s="51">
        <v>4609.36</v>
      </c>
      <c r="BZ72" s="51">
        <v>92.43</v>
      </c>
      <c r="CA72" s="51">
        <v>73.71</v>
      </c>
      <c r="CB72" s="51">
        <v>221.94</v>
      </c>
      <c r="CC72" s="51">
        <v>159.37</v>
      </c>
      <c r="CD72" s="51">
        <v>0</v>
      </c>
      <c r="CE72" s="51">
        <v>0</v>
      </c>
      <c r="CF72" s="51">
        <v>0</v>
      </c>
      <c r="CG72" s="51">
        <v>0</v>
      </c>
      <c r="CH72" s="51">
        <v>0</v>
      </c>
      <c r="CI72" s="51">
        <v>0</v>
      </c>
      <c r="CJ72" s="51">
        <v>0</v>
      </c>
      <c r="CK72" s="51">
        <v>0</v>
      </c>
      <c r="CL72" s="51">
        <v>0</v>
      </c>
      <c r="CM72" s="51">
        <v>0</v>
      </c>
    </row>
    <row r="73" spans="1:91" s="10" customFormat="1" ht="12.75">
      <c r="A73" s="47" t="s">
        <v>120</v>
      </c>
      <c r="B73" s="47" t="s">
        <v>121</v>
      </c>
      <c r="C73" s="47" t="s">
        <v>72</v>
      </c>
      <c r="D73" s="48">
        <v>2720272.9</v>
      </c>
      <c r="E73" s="48">
        <v>2007968.7</v>
      </c>
      <c r="F73" s="48">
        <v>2517975.26</v>
      </c>
      <c r="G73" s="48">
        <v>1853784.05</v>
      </c>
      <c r="H73" s="49">
        <v>712304.2</v>
      </c>
      <c r="I73" s="49">
        <v>664191.21</v>
      </c>
      <c r="J73" s="50">
        <v>0.9324544344958235</v>
      </c>
      <c r="K73" s="51">
        <v>240901.68</v>
      </c>
      <c r="L73" s="51">
        <v>222352.64</v>
      </c>
      <c r="M73" s="52">
        <v>70758.11677130045</v>
      </c>
      <c r="N73" s="52">
        <v>67517.2869955157</v>
      </c>
      <c r="O73" s="52">
        <v>47532.17004484305</v>
      </c>
      <c r="P73" s="52">
        <v>3240.829775784753</v>
      </c>
      <c r="Q73" s="52">
        <v>19985.116950672647</v>
      </c>
      <c r="R73" s="52">
        <v>31868.159461883406</v>
      </c>
      <c r="S73" s="53">
        <v>240901.68</v>
      </c>
      <c r="T73" s="51">
        <v>79496.4</v>
      </c>
      <c r="U73" s="51">
        <v>74860.13</v>
      </c>
      <c r="V73" s="53">
        <f t="shared" si="11"/>
        <v>79496.4</v>
      </c>
      <c r="W73" s="51">
        <v>34343.24</v>
      </c>
      <c r="X73" s="51">
        <v>32781.94</v>
      </c>
      <c r="Y73" s="53">
        <f t="shared" si="12"/>
        <v>32781.94</v>
      </c>
      <c r="Z73" s="51">
        <v>52021.2</v>
      </c>
      <c r="AA73" s="51">
        <v>49165.29</v>
      </c>
      <c r="AB73" s="53">
        <f t="shared" si="13"/>
        <v>52021.2</v>
      </c>
      <c r="AC73" s="51">
        <v>47585.64</v>
      </c>
      <c r="AD73" s="51">
        <v>44355.71</v>
      </c>
      <c r="AE73" s="51">
        <f t="shared" si="14"/>
        <v>47585.64</v>
      </c>
      <c r="AF73" s="51">
        <v>204859.56</v>
      </c>
      <c r="AG73" s="51">
        <v>192558.41</v>
      </c>
      <c r="AH73" s="51">
        <f t="shared" si="15"/>
        <v>204859.56</v>
      </c>
      <c r="AI73" s="51">
        <v>32664</v>
      </c>
      <c r="AJ73" s="51">
        <v>29337.22</v>
      </c>
      <c r="AK73" s="51">
        <f t="shared" si="16"/>
        <v>32664</v>
      </c>
      <c r="AL73" s="51">
        <v>0</v>
      </c>
      <c r="AM73" s="51">
        <v>0</v>
      </c>
      <c r="AN73" s="51">
        <f t="shared" si="17"/>
        <v>0</v>
      </c>
      <c r="AO73" s="51">
        <v>20432.48</v>
      </c>
      <c r="AP73" s="51">
        <v>18779.87</v>
      </c>
      <c r="AQ73" s="51">
        <f t="shared" si="18"/>
        <v>20432.48</v>
      </c>
      <c r="AR73" s="51">
        <v>0</v>
      </c>
      <c r="AS73" s="51">
        <v>0</v>
      </c>
      <c r="AT73" s="51">
        <f t="shared" si="10"/>
        <v>0</v>
      </c>
      <c r="AU73" s="51">
        <v>0</v>
      </c>
      <c r="AV73" s="51">
        <v>0</v>
      </c>
      <c r="AW73" s="51">
        <f t="shared" si="9"/>
        <v>0</v>
      </c>
      <c r="AX73" s="51">
        <v>0</v>
      </c>
      <c r="AY73" s="51">
        <v>0</v>
      </c>
      <c r="AZ73" s="51">
        <f t="shared" si="8"/>
        <v>0</v>
      </c>
      <c r="BA73" s="54">
        <v>2007968.7</v>
      </c>
      <c r="BB73" s="54">
        <v>1853784.05</v>
      </c>
      <c r="BC73" s="55">
        <v>0.9232136188178629</v>
      </c>
      <c r="BD73" s="51">
        <v>574845.87</v>
      </c>
      <c r="BE73" s="51">
        <v>477752.33</v>
      </c>
      <c r="BF73" s="51">
        <v>14057.72</v>
      </c>
      <c r="BG73" s="51">
        <v>3643.68</v>
      </c>
      <c r="BH73" s="51">
        <v>632626.49</v>
      </c>
      <c r="BI73" s="51">
        <v>610152.71</v>
      </c>
      <c r="BJ73" s="51">
        <v>0</v>
      </c>
      <c r="BK73" s="51">
        <v>0</v>
      </c>
      <c r="BL73" s="51">
        <v>237369.5</v>
      </c>
      <c r="BM73" s="51">
        <v>232247.58</v>
      </c>
      <c r="BN73" s="51">
        <v>7177.53</v>
      </c>
      <c r="BO73" s="51">
        <v>5007.74</v>
      </c>
      <c r="BP73" s="51">
        <v>4644</v>
      </c>
      <c r="BQ73" s="51">
        <v>4317.65</v>
      </c>
      <c r="BR73" s="51">
        <v>90742.45</v>
      </c>
      <c r="BS73" s="51">
        <v>87408.82</v>
      </c>
      <c r="BT73" s="51">
        <v>163835.03</v>
      </c>
      <c r="BU73" s="51">
        <v>181565.62</v>
      </c>
      <c r="BV73" s="51">
        <v>107763.49</v>
      </c>
      <c r="BW73" s="51">
        <v>117858.11</v>
      </c>
      <c r="BX73" s="51">
        <v>124659.26</v>
      </c>
      <c r="BY73" s="51">
        <v>85918.48</v>
      </c>
      <c r="BZ73" s="51">
        <v>4394.49</v>
      </c>
      <c r="CA73" s="51">
        <v>2894.43</v>
      </c>
      <c r="CB73" s="51">
        <v>44076.87</v>
      </c>
      <c r="CC73" s="51">
        <v>43549.42</v>
      </c>
      <c r="CD73" s="51">
        <v>0</v>
      </c>
      <c r="CE73" s="51">
        <v>0</v>
      </c>
      <c r="CF73" s="51">
        <v>568</v>
      </c>
      <c r="CG73" s="51">
        <v>1280.47</v>
      </c>
      <c r="CH73" s="51">
        <v>1208</v>
      </c>
      <c r="CI73" s="51">
        <v>187.01</v>
      </c>
      <c r="CJ73" s="51">
        <v>0</v>
      </c>
      <c r="CK73" s="51">
        <v>0</v>
      </c>
      <c r="CL73" s="51">
        <v>0</v>
      </c>
      <c r="CM73" s="51">
        <v>0</v>
      </c>
    </row>
    <row r="74" spans="1:91" s="10" customFormat="1" ht="12.75">
      <c r="A74" s="47" t="s">
        <v>120</v>
      </c>
      <c r="B74" s="47" t="s">
        <v>122</v>
      </c>
      <c r="C74" s="47" t="s">
        <v>72</v>
      </c>
      <c r="D74" s="48">
        <v>586560.01</v>
      </c>
      <c r="E74" s="48">
        <v>462328.61</v>
      </c>
      <c r="F74" s="48">
        <v>437032.18</v>
      </c>
      <c r="G74" s="48">
        <v>336611.42</v>
      </c>
      <c r="H74" s="49">
        <v>124231.4</v>
      </c>
      <c r="I74" s="49">
        <v>100420.76</v>
      </c>
      <c r="J74" s="50">
        <v>0.8083363787255073</v>
      </c>
      <c r="K74" s="51">
        <v>49119.08</v>
      </c>
      <c r="L74" s="51">
        <v>35352.57</v>
      </c>
      <c r="M74" s="52">
        <v>14427.353094170405</v>
      </c>
      <c r="N74" s="52">
        <v>13766.558295964127</v>
      </c>
      <c r="O74" s="52">
        <v>9691.657040358745</v>
      </c>
      <c r="P74" s="52">
        <v>660.7947982062781</v>
      </c>
      <c r="Q74" s="52">
        <v>4074.9012556053813</v>
      </c>
      <c r="R74" s="52">
        <v>6497.815515695067</v>
      </c>
      <c r="S74" s="53">
        <v>49119.08</v>
      </c>
      <c r="T74" s="51">
        <v>19734.48</v>
      </c>
      <c r="U74" s="51">
        <v>18364.26</v>
      </c>
      <c r="V74" s="53">
        <f t="shared" si="11"/>
        <v>19734.48</v>
      </c>
      <c r="W74" s="51">
        <v>0</v>
      </c>
      <c r="X74" s="51">
        <v>0</v>
      </c>
      <c r="Y74" s="53">
        <f t="shared" si="12"/>
        <v>0</v>
      </c>
      <c r="Z74" s="51">
        <v>11970.6</v>
      </c>
      <c r="AA74" s="51">
        <v>9379.49</v>
      </c>
      <c r="AB74" s="53">
        <f t="shared" si="13"/>
        <v>11970.6</v>
      </c>
      <c r="AC74" s="51">
        <v>10949.88</v>
      </c>
      <c r="AD74" s="51">
        <v>8579.42</v>
      </c>
      <c r="AE74" s="51">
        <f t="shared" si="14"/>
        <v>10949.88</v>
      </c>
      <c r="AF74" s="51">
        <v>20239.2</v>
      </c>
      <c r="AG74" s="51">
        <v>19208.74</v>
      </c>
      <c r="AH74" s="51">
        <f t="shared" si="15"/>
        <v>20239.2</v>
      </c>
      <c r="AI74" s="51">
        <v>7516.68</v>
      </c>
      <c r="AJ74" s="51">
        <v>5874.04</v>
      </c>
      <c r="AK74" s="51">
        <f t="shared" si="16"/>
        <v>7516.68</v>
      </c>
      <c r="AL74" s="51">
        <v>0</v>
      </c>
      <c r="AM74" s="51">
        <v>0</v>
      </c>
      <c r="AN74" s="51">
        <f t="shared" si="17"/>
        <v>0</v>
      </c>
      <c r="AO74" s="51">
        <v>4701.48</v>
      </c>
      <c r="AP74" s="51">
        <v>3662.24</v>
      </c>
      <c r="AQ74" s="51">
        <f t="shared" si="18"/>
        <v>4701.48</v>
      </c>
      <c r="AR74" s="51">
        <v>0</v>
      </c>
      <c r="AS74" s="51">
        <v>0</v>
      </c>
      <c r="AT74" s="51">
        <f t="shared" si="10"/>
        <v>0</v>
      </c>
      <c r="AU74" s="51">
        <v>0</v>
      </c>
      <c r="AV74" s="51">
        <v>0</v>
      </c>
      <c r="AW74" s="51">
        <f t="shared" si="9"/>
        <v>0</v>
      </c>
      <c r="AX74" s="51">
        <v>0</v>
      </c>
      <c r="AY74" s="51">
        <v>0</v>
      </c>
      <c r="AZ74" s="51">
        <f t="shared" si="8"/>
        <v>0</v>
      </c>
      <c r="BA74" s="54">
        <v>462328.61</v>
      </c>
      <c r="BB74" s="54">
        <v>336611.42</v>
      </c>
      <c r="BC74" s="55">
        <v>0.7280782818091226</v>
      </c>
      <c r="BD74" s="51">
        <v>235438.43</v>
      </c>
      <c r="BE74" s="51">
        <v>166765.45</v>
      </c>
      <c r="BF74" s="51">
        <v>7872.48</v>
      </c>
      <c r="BG74" s="51">
        <v>3403.71</v>
      </c>
      <c r="BH74" s="51">
        <v>0</v>
      </c>
      <c r="BI74" s="51">
        <v>0</v>
      </c>
      <c r="BJ74" s="51">
        <v>0</v>
      </c>
      <c r="BK74" s="51">
        <v>0</v>
      </c>
      <c r="BL74" s="51">
        <v>72078.56</v>
      </c>
      <c r="BM74" s="51">
        <v>51148.26</v>
      </c>
      <c r="BN74" s="51">
        <v>5273.98</v>
      </c>
      <c r="BO74" s="51">
        <v>3826.89</v>
      </c>
      <c r="BP74" s="51">
        <v>5160</v>
      </c>
      <c r="BQ74" s="51">
        <v>3819.33</v>
      </c>
      <c r="BR74" s="51">
        <v>60071.16</v>
      </c>
      <c r="BS74" s="51">
        <v>53868.54</v>
      </c>
      <c r="BT74" s="51">
        <v>49602.75</v>
      </c>
      <c r="BU74" s="51">
        <v>38950.16</v>
      </c>
      <c r="BV74" s="51">
        <v>0</v>
      </c>
      <c r="BW74" s="51">
        <v>0</v>
      </c>
      <c r="BX74" s="51">
        <v>22475.81</v>
      </c>
      <c r="BY74" s="51">
        <v>12198.09</v>
      </c>
      <c r="BZ74" s="51">
        <v>1337.61</v>
      </c>
      <c r="CA74" s="51">
        <v>965.66</v>
      </c>
      <c r="CB74" s="51">
        <v>353.83</v>
      </c>
      <c r="CC74" s="51">
        <v>297.17</v>
      </c>
      <c r="CD74" s="51">
        <v>0</v>
      </c>
      <c r="CE74" s="51">
        <v>0</v>
      </c>
      <c r="CF74" s="51">
        <v>852</v>
      </c>
      <c r="CG74" s="51">
        <v>563.85</v>
      </c>
      <c r="CH74" s="51">
        <v>1812</v>
      </c>
      <c r="CI74" s="51">
        <v>804.31</v>
      </c>
      <c r="CJ74" s="51">
        <v>0</v>
      </c>
      <c r="CK74" s="51">
        <v>0</v>
      </c>
      <c r="CL74" s="51">
        <v>0</v>
      </c>
      <c r="CM74" s="51">
        <v>0</v>
      </c>
    </row>
    <row r="75" spans="1:91" s="10" customFormat="1" ht="12.75">
      <c r="A75" s="47" t="s">
        <v>120</v>
      </c>
      <c r="B75" s="47" t="s">
        <v>94</v>
      </c>
      <c r="C75" s="47" t="s">
        <v>72</v>
      </c>
      <c r="D75" s="48">
        <v>438640.87</v>
      </c>
      <c r="E75" s="48">
        <v>381267.35</v>
      </c>
      <c r="F75" s="48">
        <v>341871.68</v>
      </c>
      <c r="G75" s="48">
        <v>284128.52</v>
      </c>
      <c r="H75" s="49">
        <v>57373.52</v>
      </c>
      <c r="I75" s="49">
        <v>57743.16</v>
      </c>
      <c r="J75" s="50">
        <v>1.0064426934237256</v>
      </c>
      <c r="K75" s="51">
        <v>31407.23</v>
      </c>
      <c r="L75" s="51">
        <v>28972.92</v>
      </c>
      <c r="M75" s="52">
        <v>9224.993565022423</v>
      </c>
      <c r="N75" s="52">
        <v>8802.474775784753</v>
      </c>
      <c r="O75" s="52">
        <v>6196.942242152466</v>
      </c>
      <c r="P75" s="52">
        <v>422.5187892376681</v>
      </c>
      <c r="Q75" s="52">
        <v>2605.532533632287</v>
      </c>
      <c r="R75" s="52">
        <v>4154.768094170404</v>
      </c>
      <c r="S75" s="53">
        <v>31407.23</v>
      </c>
      <c r="T75" s="51">
        <v>4163.17</v>
      </c>
      <c r="U75" s="51">
        <v>5222.07</v>
      </c>
      <c r="V75" s="53">
        <f t="shared" si="11"/>
        <v>4163.17</v>
      </c>
      <c r="W75" s="51">
        <v>0</v>
      </c>
      <c r="X75" s="51">
        <v>0</v>
      </c>
      <c r="Y75" s="53">
        <f t="shared" si="12"/>
        <v>0</v>
      </c>
      <c r="Z75" s="51">
        <v>4359.34</v>
      </c>
      <c r="AA75" s="51">
        <v>5767.44</v>
      </c>
      <c r="AB75" s="53">
        <f t="shared" si="13"/>
        <v>4359.34</v>
      </c>
      <c r="AC75" s="51">
        <v>5181.29</v>
      </c>
      <c r="AD75" s="51">
        <v>5222.8</v>
      </c>
      <c r="AE75" s="51">
        <f t="shared" si="14"/>
        <v>5181.29</v>
      </c>
      <c r="AF75" s="51">
        <v>5597.18</v>
      </c>
      <c r="AG75" s="51">
        <v>6601.46</v>
      </c>
      <c r="AH75" s="51">
        <f t="shared" si="15"/>
        <v>5597.18</v>
      </c>
      <c r="AI75" s="51">
        <v>4610.97</v>
      </c>
      <c r="AJ75" s="51">
        <v>3877.91</v>
      </c>
      <c r="AK75" s="51">
        <f t="shared" si="16"/>
        <v>4610.97</v>
      </c>
      <c r="AL75" s="51">
        <v>0</v>
      </c>
      <c r="AM75" s="51">
        <v>0</v>
      </c>
      <c r="AN75" s="51">
        <f t="shared" si="17"/>
        <v>0</v>
      </c>
      <c r="AO75" s="51">
        <v>2054.34</v>
      </c>
      <c r="AP75" s="51">
        <v>2078.56</v>
      </c>
      <c r="AQ75" s="51">
        <f t="shared" si="18"/>
        <v>2054.34</v>
      </c>
      <c r="AR75" s="51">
        <v>0</v>
      </c>
      <c r="AS75" s="51">
        <v>0</v>
      </c>
      <c r="AT75" s="51">
        <f t="shared" si="10"/>
        <v>0</v>
      </c>
      <c r="AU75" s="51">
        <v>0</v>
      </c>
      <c r="AV75" s="51">
        <v>0</v>
      </c>
      <c r="AW75" s="51">
        <f t="shared" si="9"/>
        <v>0</v>
      </c>
      <c r="AX75" s="51">
        <v>0</v>
      </c>
      <c r="AY75" s="51">
        <v>0</v>
      </c>
      <c r="AZ75" s="51">
        <f t="shared" si="8"/>
        <v>0</v>
      </c>
      <c r="BA75" s="54">
        <v>381267.35</v>
      </c>
      <c r="BB75" s="54">
        <v>284128.52</v>
      </c>
      <c r="BC75" s="55">
        <v>0.7452212207523146</v>
      </c>
      <c r="BD75" s="51">
        <v>182537.63</v>
      </c>
      <c r="BE75" s="51">
        <v>137841.22</v>
      </c>
      <c r="BF75" s="51">
        <v>18845.75</v>
      </c>
      <c r="BG75" s="51">
        <v>5653.95</v>
      </c>
      <c r="BH75" s="51">
        <v>0</v>
      </c>
      <c r="BI75" s="51">
        <v>0</v>
      </c>
      <c r="BJ75" s="51">
        <v>0</v>
      </c>
      <c r="BK75" s="51">
        <v>0</v>
      </c>
      <c r="BL75" s="51">
        <v>66845.03</v>
      </c>
      <c r="BM75" s="51">
        <v>47539.82</v>
      </c>
      <c r="BN75" s="51">
        <v>1131.42</v>
      </c>
      <c r="BO75" s="51">
        <v>893.39</v>
      </c>
      <c r="BP75" s="51">
        <v>1548</v>
      </c>
      <c r="BQ75" s="51">
        <v>1588.88</v>
      </c>
      <c r="BR75" s="51">
        <v>37018.82</v>
      </c>
      <c r="BS75" s="51">
        <v>37404.66</v>
      </c>
      <c r="BT75" s="51">
        <v>43798.31</v>
      </c>
      <c r="BU75" s="51">
        <v>35028.72</v>
      </c>
      <c r="BV75" s="51">
        <v>0</v>
      </c>
      <c r="BW75" s="51">
        <v>0</v>
      </c>
      <c r="BX75" s="51">
        <v>23046.72</v>
      </c>
      <c r="BY75" s="51">
        <v>12511.09</v>
      </c>
      <c r="BZ75" s="51">
        <v>2554.55</v>
      </c>
      <c r="CA75" s="51">
        <v>1885.41</v>
      </c>
      <c r="CB75" s="51">
        <v>2165.12</v>
      </c>
      <c r="CC75" s="51">
        <v>1913.42</v>
      </c>
      <c r="CD75" s="51">
        <v>0</v>
      </c>
      <c r="CE75" s="51">
        <v>0</v>
      </c>
      <c r="CF75" s="51">
        <v>568</v>
      </c>
      <c r="CG75" s="51">
        <v>967.96</v>
      </c>
      <c r="CH75" s="51">
        <v>1208</v>
      </c>
      <c r="CI75" s="51">
        <v>900</v>
      </c>
      <c r="CJ75" s="51">
        <v>0</v>
      </c>
      <c r="CK75" s="51">
        <v>0</v>
      </c>
      <c r="CL75" s="51">
        <v>0</v>
      </c>
      <c r="CM75" s="51">
        <v>0</v>
      </c>
    </row>
    <row r="76" spans="1:91" s="10" customFormat="1" ht="12.75">
      <c r="A76" s="47" t="s">
        <v>120</v>
      </c>
      <c r="B76" s="47" t="s">
        <v>113</v>
      </c>
      <c r="C76" s="47" t="s">
        <v>72</v>
      </c>
      <c r="D76" s="48">
        <v>459282.06</v>
      </c>
      <c r="E76" s="48">
        <v>364582.38</v>
      </c>
      <c r="F76" s="48">
        <v>398781.77</v>
      </c>
      <c r="G76" s="48">
        <v>308601.18</v>
      </c>
      <c r="H76" s="49">
        <v>94699.68</v>
      </c>
      <c r="I76" s="49">
        <v>90180.59</v>
      </c>
      <c r="J76" s="50">
        <v>0.9522797753910044</v>
      </c>
      <c r="K76" s="51">
        <v>30976.36</v>
      </c>
      <c r="L76" s="51">
        <v>26950.44</v>
      </c>
      <c r="M76" s="52">
        <v>9098.437578475337</v>
      </c>
      <c r="N76" s="52">
        <v>8681.715246636772</v>
      </c>
      <c r="O76" s="52">
        <v>6111.927533632287</v>
      </c>
      <c r="P76" s="52">
        <v>416.722331838565</v>
      </c>
      <c r="Q76" s="52">
        <v>2569.787713004484</v>
      </c>
      <c r="R76" s="52">
        <v>4097.769596412556</v>
      </c>
      <c r="S76" s="53">
        <v>30976.36</v>
      </c>
      <c r="T76" s="51">
        <v>17934.24</v>
      </c>
      <c r="U76" s="51">
        <v>18544.39</v>
      </c>
      <c r="V76" s="53">
        <f t="shared" si="11"/>
        <v>17934.24</v>
      </c>
      <c r="W76" s="51">
        <v>0</v>
      </c>
      <c r="X76" s="51">
        <v>0</v>
      </c>
      <c r="Y76" s="53">
        <f t="shared" si="12"/>
        <v>0</v>
      </c>
      <c r="Z76" s="51">
        <v>8503.32</v>
      </c>
      <c r="AA76" s="51">
        <v>7956.36</v>
      </c>
      <c r="AB76" s="53">
        <f t="shared" si="13"/>
        <v>8503.32</v>
      </c>
      <c r="AC76" s="51">
        <v>7778.28</v>
      </c>
      <c r="AD76" s="51">
        <v>7273.56</v>
      </c>
      <c r="AE76" s="51">
        <f t="shared" si="14"/>
        <v>7778.28</v>
      </c>
      <c r="AF76" s="51">
        <v>20828.16</v>
      </c>
      <c r="AG76" s="51">
        <v>21446.33</v>
      </c>
      <c r="AH76" s="51">
        <f t="shared" si="15"/>
        <v>20828.16</v>
      </c>
      <c r="AI76" s="51">
        <v>5339.52</v>
      </c>
      <c r="AJ76" s="51">
        <v>4913.09</v>
      </c>
      <c r="AK76" s="51">
        <f t="shared" si="16"/>
        <v>5339.52</v>
      </c>
      <c r="AL76" s="51">
        <v>0</v>
      </c>
      <c r="AM76" s="51">
        <v>0</v>
      </c>
      <c r="AN76" s="51">
        <f t="shared" si="17"/>
        <v>0</v>
      </c>
      <c r="AO76" s="51">
        <v>3339.8</v>
      </c>
      <c r="AP76" s="51">
        <v>3096.42</v>
      </c>
      <c r="AQ76" s="51">
        <f t="shared" si="18"/>
        <v>3339.8</v>
      </c>
      <c r="AR76" s="51">
        <v>0</v>
      </c>
      <c r="AS76" s="51">
        <v>0</v>
      </c>
      <c r="AT76" s="51">
        <f t="shared" si="10"/>
        <v>0</v>
      </c>
      <c r="AU76" s="51">
        <v>0</v>
      </c>
      <c r="AV76" s="51">
        <v>0</v>
      </c>
      <c r="AW76" s="51">
        <f t="shared" si="9"/>
        <v>0</v>
      </c>
      <c r="AX76" s="51">
        <v>0</v>
      </c>
      <c r="AY76" s="51">
        <v>0</v>
      </c>
      <c r="AZ76" s="51">
        <f t="shared" si="8"/>
        <v>0</v>
      </c>
      <c r="BA76" s="54">
        <v>364582.38</v>
      </c>
      <c r="BB76" s="54">
        <v>308601.18</v>
      </c>
      <c r="BC76" s="55">
        <v>0.8464511642060157</v>
      </c>
      <c r="BD76" s="51">
        <v>205289.12</v>
      </c>
      <c r="BE76" s="51">
        <v>169026.02</v>
      </c>
      <c r="BF76" s="51">
        <v>9558.21</v>
      </c>
      <c r="BG76" s="51">
        <v>4595.31</v>
      </c>
      <c r="BH76" s="51">
        <v>0</v>
      </c>
      <c r="BI76" s="51">
        <v>0</v>
      </c>
      <c r="BJ76" s="51">
        <v>0</v>
      </c>
      <c r="BK76" s="51">
        <v>0</v>
      </c>
      <c r="BL76" s="51">
        <v>44765.94</v>
      </c>
      <c r="BM76" s="51">
        <v>40882.67</v>
      </c>
      <c r="BN76" s="51">
        <v>2779.2</v>
      </c>
      <c r="BO76" s="51">
        <v>1227.55</v>
      </c>
      <c r="BP76" s="51">
        <v>1548</v>
      </c>
      <c r="BQ76" s="51">
        <v>1125.55</v>
      </c>
      <c r="BR76" s="51">
        <v>52442.47</v>
      </c>
      <c r="BS76" s="51">
        <v>48867.08</v>
      </c>
      <c r="BT76" s="51">
        <v>30878.34</v>
      </c>
      <c r="BU76" s="51">
        <v>30705.82</v>
      </c>
      <c r="BV76" s="51">
        <v>0</v>
      </c>
      <c r="BW76" s="51">
        <v>0</v>
      </c>
      <c r="BX76" s="51">
        <v>13887.6</v>
      </c>
      <c r="BY76" s="51">
        <v>10176.87</v>
      </c>
      <c r="BZ76" s="51">
        <v>2404.11</v>
      </c>
      <c r="CA76" s="51">
        <v>944.05</v>
      </c>
      <c r="CB76" s="51">
        <v>141.39</v>
      </c>
      <c r="CC76" s="51">
        <v>162.26</v>
      </c>
      <c r="CD76" s="51">
        <v>0</v>
      </c>
      <c r="CE76" s="51">
        <v>0</v>
      </c>
      <c r="CF76" s="51">
        <v>284</v>
      </c>
      <c r="CG76" s="51">
        <v>284</v>
      </c>
      <c r="CH76" s="51">
        <v>604</v>
      </c>
      <c r="CI76" s="51">
        <v>604</v>
      </c>
      <c r="CJ76" s="51">
        <v>0</v>
      </c>
      <c r="CK76" s="51">
        <v>0</v>
      </c>
      <c r="CL76" s="51">
        <v>0</v>
      </c>
      <c r="CM76" s="51">
        <v>0</v>
      </c>
    </row>
    <row r="77" spans="1:91" s="10" customFormat="1" ht="12.75">
      <c r="A77" s="47" t="s">
        <v>120</v>
      </c>
      <c r="B77" s="47" t="s">
        <v>114</v>
      </c>
      <c r="C77" s="47" t="s">
        <v>72</v>
      </c>
      <c r="D77" s="48">
        <v>100967.09</v>
      </c>
      <c r="E77" s="48">
        <v>73196.65</v>
      </c>
      <c r="F77" s="48">
        <v>98986.94</v>
      </c>
      <c r="G77" s="48">
        <v>71055.41</v>
      </c>
      <c r="H77" s="49">
        <v>27770.44</v>
      </c>
      <c r="I77" s="49">
        <v>27931.53</v>
      </c>
      <c r="J77" s="50">
        <v>1.005800772332019</v>
      </c>
      <c r="K77" s="51">
        <v>13647.48</v>
      </c>
      <c r="L77" s="51">
        <v>13700.27</v>
      </c>
      <c r="M77" s="52">
        <v>4008.564753363229</v>
      </c>
      <c r="N77" s="52">
        <v>3824.9663677130043</v>
      </c>
      <c r="O77" s="52">
        <v>2692.776322869955</v>
      </c>
      <c r="P77" s="52">
        <v>183.5983856502242</v>
      </c>
      <c r="Q77" s="52">
        <v>1132.1900448430492</v>
      </c>
      <c r="R77" s="52">
        <v>1805.384125560538</v>
      </c>
      <c r="S77" s="53">
        <v>13647.48</v>
      </c>
      <c r="T77" s="51">
        <v>2382.36</v>
      </c>
      <c r="U77" s="51">
        <v>2408.17</v>
      </c>
      <c r="V77" s="53">
        <f t="shared" si="11"/>
        <v>2382.36</v>
      </c>
      <c r="W77" s="51">
        <v>0</v>
      </c>
      <c r="X77" s="51">
        <v>0</v>
      </c>
      <c r="Y77" s="53">
        <f t="shared" si="12"/>
        <v>0</v>
      </c>
      <c r="Z77" s="51">
        <v>2786.88</v>
      </c>
      <c r="AA77" s="51">
        <v>2801.3</v>
      </c>
      <c r="AB77" s="53">
        <f t="shared" si="13"/>
        <v>2786.88</v>
      </c>
      <c r="AC77" s="51">
        <v>2549.16</v>
      </c>
      <c r="AD77" s="51">
        <v>2562.35</v>
      </c>
      <c r="AE77" s="51">
        <f t="shared" si="14"/>
        <v>2549.16</v>
      </c>
      <c r="AF77" s="51">
        <v>3797.76</v>
      </c>
      <c r="AG77" s="51">
        <v>3841.46</v>
      </c>
      <c r="AH77" s="51">
        <f t="shared" si="15"/>
        <v>3797.76</v>
      </c>
      <c r="AI77" s="51">
        <v>1512.24</v>
      </c>
      <c r="AJ77" s="51">
        <v>1518.26</v>
      </c>
      <c r="AK77" s="51">
        <f t="shared" si="16"/>
        <v>1512.24</v>
      </c>
      <c r="AL77" s="51">
        <v>0</v>
      </c>
      <c r="AM77" s="51">
        <v>0</v>
      </c>
      <c r="AN77" s="51">
        <f t="shared" si="17"/>
        <v>0</v>
      </c>
      <c r="AO77" s="51">
        <v>1094.56</v>
      </c>
      <c r="AP77" s="51">
        <v>1099.72</v>
      </c>
      <c r="AQ77" s="51">
        <f t="shared" si="18"/>
        <v>1094.56</v>
      </c>
      <c r="AR77" s="51">
        <v>0</v>
      </c>
      <c r="AS77" s="51">
        <v>0</v>
      </c>
      <c r="AT77" s="51">
        <f t="shared" si="10"/>
        <v>0</v>
      </c>
      <c r="AU77" s="51">
        <v>0</v>
      </c>
      <c r="AV77" s="51">
        <v>0</v>
      </c>
      <c r="AW77" s="51">
        <f t="shared" si="9"/>
        <v>0</v>
      </c>
      <c r="AX77" s="51">
        <v>0</v>
      </c>
      <c r="AY77" s="51">
        <v>0</v>
      </c>
      <c r="AZ77" s="51">
        <f t="shared" si="8"/>
        <v>0</v>
      </c>
      <c r="BA77" s="54">
        <v>73196.65</v>
      </c>
      <c r="BB77" s="54">
        <v>71055.41</v>
      </c>
      <c r="BC77" s="55">
        <v>0.9707467486558469</v>
      </c>
      <c r="BD77" s="51">
        <v>22486.14</v>
      </c>
      <c r="BE77" s="51">
        <v>19127.14</v>
      </c>
      <c r="BF77" s="51">
        <v>2374.68</v>
      </c>
      <c r="BG77" s="51">
        <v>1341.97</v>
      </c>
      <c r="BH77" s="51">
        <v>0</v>
      </c>
      <c r="BI77" s="51">
        <v>0</v>
      </c>
      <c r="BJ77" s="51">
        <v>0</v>
      </c>
      <c r="BK77" s="51">
        <v>0</v>
      </c>
      <c r="BL77" s="51">
        <v>17226.34</v>
      </c>
      <c r="BM77" s="51">
        <v>18385.47</v>
      </c>
      <c r="BN77" s="51">
        <v>226.46</v>
      </c>
      <c r="BO77" s="51">
        <v>209.52</v>
      </c>
      <c r="BP77" s="51">
        <v>0</v>
      </c>
      <c r="BQ77" s="51">
        <v>0</v>
      </c>
      <c r="BR77" s="51">
        <v>13093.92</v>
      </c>
      <c r="BS77" s="51">
        <v>12997.22</v>
      </c>
      <c r="BT77" s="51">
        <v>11786.98</v>
      </c>
      <c r="BU77" s="51">
        <v>13212.01</v>
      </c>
      <c r="BV77" s="51">
        <v>0</v>
      </c>
      <c r="BW77" s="51">
        <v>0</v>
      </c>
      <c r="BX77" s="51">
        <v>5439.36</v>
      </c>
      <c r="BY77" s="51">
        <v>5173.45</v>
      </c>
      <c r="BZ77" s="51">
        <v>562.77</v>
      </c>
      <c r="CA77" s="51">
        <v>535.46</v>
      </c>
      <c r="CB77" s="51">
        <v>0</v>
      </c>
      <c r="CC77" s="51">
        <v>73.17</v>
      </c>
      <c r="CD77" s="51">
        <v>0</v>
      </c>
      <c r="CE77" s="51">
        <v>0</v>
      </c>
      <c r="CF77" s="51">
        <v>0</v>
      </c>
      <c r="CG77" s="51">
        <v>0</v>
      </c>
      <c r="CH77" s="51">
        <v>0</v>
      </c>
      <c r="CI77" s="51">
        <v>0</v>
      </c>
      <c r="CJ77" s="51">
        <v>0</v>
      </c>
      <c r="CK77" s="51">
        <v>0</v>
      </c>
      <c r="CL77" s="51">
        <v>0</v>
      </c>
      <c r="CM77" s="51">
        <v>0</v>
      </c>
    </row>
    <row r="78" spans="1:91" s="10" customFormat="1" ht="12.75">
      <c r="A78" s="47" t="s">
        <v>120</v>
      </c>
      <c r="B78" s="47" t="s">
        <v>95</v>
      </c>
      <c r="C78" s="47" t="s">
        <v>72</v>
      </c>
      <c r="D78" s="48">
        <v>312834.16</v>
      </c>
      <c r="E78" s="48">
        <v>232699.69</v>
      </c>
      <c r="F78" s="48">
        <v>290188.02</v>
      </c>
      <c r="G78" s="48">
        <v>211463.43</v>
      </c>
      <c r="H78" s="49">
        <v>80134.47</v>
      </c>
      <c r="I78" s="49">
        <v>78724.59</v>
      </c>
      <c r="J78" s="50">
        <v>0.9824060731917238</v>
      </c>
      <c r="K78" s="51">
        <v>26863.61</v>
      </c>
      <c r="L78" s="51">
        <v>26238.25</v>
      </c>
      <c r="M78" s="52">
        <v>7890.432533632287</v>
      </c>
      <c r="N78" s="52">
        <v>7529.038677130045</v>
      </c>
      <c r="O78" s="52">
        <v>5300.443228699552</v>
      </c>
      <c r="P78" s="52">
        <v>361.3938565022421</v>
      </c>
      <c r="Q78" s="52">
        <v>2228.5954484304934</v>
      </c>
      <c r="R78" s="52">
        <v>3553.706255605381</v>
      </c>
      <c r="S78" s="53">
        <v>26863.61</v>
      </c>
      <c r="T78" s="51">
        <v>13769.98</v>
      </c>
      <c r="U78" s="51">
        <v>13492.01</v>
      </c>
      <c r="V78" s="53">
        <f t="shared" si="11"/>
        <v>13769.98</v>
      </c>
      <c r="W78" s="51">
        <v>0</v>
      </c>
      <c r="X78" s="51">
        <v>0</v>
      </c>
      <c r="Y78" s="53">
        <f t="shared" si="12"/>
        <v>0</v>
      </c>
      <c r="Z78" s="51">
        <v>7003.47</v>
      </c>
      <c r="AA78" s="51">
        <v>6929.11</v>
      </c>
      <c r="AB78" s="53">
        <f t="shared" si="13"/>
        <v>7003.47</v>
      </c>
      <c r="AC78" s="51">
        <v>6406.11</v>
      </c>
      <c r="AD78" s="51">
        <v>6272.92</v>
      </c>
      <c r="AE78" s="51">
        <f t="shared" si="14"/>
        <v>6406.11</v>
      </c>
      <c r="AF78" s="51">
        <v>18934.61</v>
      </c>
      <c r="AG78" s="51">
        <v>18804.18</v>
      </c>
      <c r="AH78" s="51">
        <f t="shared" si="15"/>
        <v>18934.61</v>
      </c>
      <c r="AI78" s="51">
        <v>4397.17</v>
      </c>
      <c r="AJ78" s="51">
        <v>4297.79</v>
      </c>
      <c r="AK78" s="51">
        <f t="shared" si="16"/>
        <v>4397.17</v>
      </c>
      <c r="AL78" s="51">
        <v>0</v>
      </c>
      <c r="AM78" s="51">
        <v>0</v>
      </c>
      <c r="AN78" s="51">
        <f t="shared" si="17"/>
        <v>0</v>
      </c>
      <c r="AO78" s="51">
        <v>2759.52</v>
      </c>
      <c r="AP78" s="51">
        <v>2690.33</v>
      </c>
      <c r="AQ78" s="51">
        <f t="shared" si="18"/>
        <v>2759.52</v>
      </c>
      <c r="AR78" s="51">
        <v>0</v>
      </c>
      <c r="AS78" s="51">
        <v>0</v>
      </c>
      <c r="AT78" s="51">
        <f t="shared" si="10"/>
        <v>0</v>
      </c>
      <c r="AU78" s="51">
        <v>0</v>
      </c>
      <c r="AV78" s="51">
        <v>0</v>
      </c>
      <c r="AW78" s="51">
        <f t="shared" si="9"/>
        <v>0</v>
      </c>
      <c r="AX78" s="51">
        <v>0</v>
      </c>
      <c r="AY78" s="51">
        <v>0</v>
      </c>
      <c r="AZ78" s="51">
        <f t="shared" si="8"/>
        <v>0</v>
      </c>
      <c r="BA78" s="54">
        <v>232699.69</v>
      </c>
      <c r="BB78" s="54">
        <v>211463.43</v>
      </c>
      <c r="BC78" s="55">
        <v>0.9087396291761285</v>
      </c>
      <c r="BD78" s="51">
        <v>130857.83</v>
      </c>
      <c r="BE78" s="51">
        <v>114154.08</v>
      </c>
      <c r="BF78" s="51">
        <v>14516.44</v>
      </c>
      <c r="BG78" s="51">
        <v>7964.13</v>
      </c>
      <c r="BH78" s="51">
        <v>0</v>
      </c>
      <c r="BI78" s="51">
        <v>0</v>
      </c>
      <c r="BJ78" s="51">
        <v>0</v>
      </c>
      <c r="BK78" s="51">
        <v>0</v>
      </c>
      <c r="BL78" s="51">
        <v>24169.54</v>
      </c>
      <c r="BM78" s="51">
        <v>25260.31</v>
      </c>
      <c r="BN78" s="51">
        <v>0</v>
      </c>
      <c r="BO78" s="51">
        <v>0</v>
      </c>
      <c r="BP78" s="51">
        <v>2416</v>
      </c>
      <c r="BQ78" s="51">
        <v>2259</v>
      </c>
      <c r="BR78" s="51">
        <v>32807.86</v>
      </c>
      <c r="BS78" s="51">
        <v>32874.51</v>
      </c>
      <c r="BT78" s="51">
        <v>16322.96</v>
      </c>
      <c r="BU78" s="51">
        <v>19728.6</v>
      </c>
      <c r="BV78" s="51">
        <v>0</v>
      </c>
      <c r="BW78" s="51">
        <v>0</v>
      </c>
      <c r="BX78" s="51">
        <v>7846.57</v>
      </c>
      <c r="BY78" s="51">
        <v>5528.13</v>
      </c>
      <c r="BZ78" s="51">
        <v>2051.16</v>
      </c>
      <c r="CA78" s="51">
        <v>1848.12</v>
      </c>
      <c r="CB78" s="51">
        <v>1711.33</v>
      </c>
      <c r="CC78" s="51">
        <v>1846.55</v>
      </c>
      <c r="CD78" s="51">
        <v>0</v>
      </c>
      <c r="CE78" s="51">
        <v>0</v>
      </c>
      <c r="CF78" s="51">
        <v>0</v>
      </c>
      <c r="CG78" s="51">
        <v>0</v>
      </c>
      <c r="CH78" s="51">
        <v>0</v>
      </c>
      <c r="CI78" s="51">
        <v>0</v>
      </c>
      <c r="CJ78" s="51">
        <v>0</v>
      </c>
      <c r="CK78" s="51">
        <v>0</v>
      </c>
      <c r="CL78" s="51">
        <v>0</v>
      </c>
      <c r="CM78" s="51">
        <v>0</v>
      </c>
    </row>
    <row r="79" spans="1:91" s="10" customFormat="1" ht="12.75">
      <c r="A79" s="47" t="s">
        <v>120</v>
      </c>
      <c r="B79" s="47" t="s">
        <v>91</v>
      </c>
      <c r="C79" s="47" t="s">
        <v>72</v>
      </c>
      <c r="D79" s="48">
        <v>441732.28</v>
      </c>
      <c r="E79" s="48">
        <v>336079.95</v>
      </c>
      <c r="F79" s="48">
        <v>308782.37</v>
      </c>
      <c r="G79" s="48">
        <v>223800.83</v>
      </c>
      <c r="H79" s="49">
        <v>105652.33</v>
      </c>
      <c r="I79" s="49">
        <v>84981.54</v>
      </c>
      <c r="J79" s="50">
        <v>0.8043508363705751</v>
      </c>
      <c r="K79" s="51">
        <v>37911.57</v>
      </c>
      <c r="L79" s="51">
        <v>28831.21</v>
      </c>
      <c r="M79" s="52">
        <v>11135.461143497758</v>
      </c>
      <c r="N79" s="52">
        <v>10625.440022421524</v>
      </c>
      <c r="O79" s="52">
        <v>7480.3097757847545</v>
      </c>
      <c r="P79" s="52">
        <v>510.02112107623316</v>
      </c>
      <c r="Q79" s="52">
        <v>3145.130246636771</v>
      </c>
      <c r="R79" s="52">
        <v>5015.207690582959</v>
      </c>
      <c r="S79" s="53">
        <v>37911.57</v>
      </c>
      <c r="T79" s="51">
        <v>15227.16</v>
      </c>
      <c r="U79" s="51">
        <v>13960.33</v>
      </c>
      <c r="V79" s="53">
        <f t="shared" si="11"/>
        <v>15227.16</v>
      </c>
      <c r="W79" s="51">
        <v>0</v>
      </c>
      <c r="X79" s="51">
        <v>0</v>
      </c>
      <c r="Y79" s="53">
        <f t="shared" si="12"/>
        <v>0</v>
      </c>
      <c r="Z79" s="51">
        <v>8244.86</v>
      </c>
      <c r="AA79" s="51">
        <v>7660.51</v>
      </c>
      <c r="AB79" s="53">
        <f t="shared" si="13"/>
        <v>8244.86</v>
      </c>
      <c r="AC79" s="51">
        <v>9402.74</v>
      </c>
      <c r="AD79" s="51">
        <v>6688.63</v>
      </c>
      <c r="AE79" s="51">
        <f t="shared" si="14"/>
        <v>9402.74</v>
      </c>
      <c r="AF79" s="51">
        <v>24258.8</v>
      </c>
      <c r="AG79" s="51">
        <v>20374.51</v>
      </c>
      <c r="AH79" s="51">
        <f t="shared" si="15"/>
        <v>24258.8</v>
      </c>
      <c r="AI79" s="51">
        <v>6732.84</v>
      </c>
      <c r="AJ79" s="51">
        <v>4584.99</v>
      </c>
      <c r="AK79" s="51">
        <f t="shared" si="16"/>
        <v>6732.84</v>
      </c>
      <c r="AL79" s="51">
        <v>0</v>
      </c>
      <c r="AM79" s="51">
        <v>0</v>
      </c>
      <c r="AN79" s="51">
        <f t="shared" si="17"/>
        <v>0</v>
      </c>
      <c r="AO79" s="51">
        <v>3874.36</v>
      </c>
      <c r="AP79" s="51">
        <v>2881.36</v>
      </c>
      <c r="AQ79" s="51">
        <f t="shared" si="18"/>
        <v>3874.36</v>
      </c>
      <c r="AR79" s="51">
        <v>0</v>
      </c>
      <c r="AS79" s="51">
        <v>0</v>
      </c>
      <c r="AT79" s="51">
        <f t="shared" si="10"/>
        <v>0</v>
      </c>
      <c r="AU79" s="51">
        <v>0</v>
      </c>
      <c r="AV79" s="51">
        <v>0</v>
      </c>
      <c r="AW79" s="51">
        <f t="shared" si="9"/>
        <v>0</v>
      </c>
      <c r="AX79" s="51">
        <v>0</v>
      </c>
      <c r="AY79" s="51">
        <v>0</v>
      </c>
      <c r="AZ79" s="51">
        <f t="shared" si="8"/>
        <v>0</v>
      </c>
      <c r="BA79" s="54">
        <v>336079.95</v>
      </c>
      <c r="BB79" s="54">
        <v>223800.83</v>
      </c>
      <c r="BC79" s="55">
        <v>0.665915446607273</v>
      </c>
      <c r="BD79" s="51">
        <v>166537.76</v>
      </c>
      <c r="BE79" s="51">
        <v>113527.89</v>
      </c>
      <c r="BF79" s="51">
        <v>11798.58</v>
      </c>
      <c r="BG79" s="51">
        <v>4027.46</v>
      </c>
      <c r="BH79" s="51">
        <v>0</v>
      </c>
      <c r="BI79" s="51">
        <v>0</v>
      </c>
      <c r="BJ79" s="51">
        <v>0</v>
      </c>
      <c r="BK79" s="51">
        <v>0</v>
      </c>
      <c r="BL79" s="51">
        <v>53264.78</v>
      </c>
      <c r="BM79" s="51">
        <v>31101.17</v>
      </c>
      <c r="BN79" s="51">
        <v>0</v>
      </c>
      <c r="BO79" s="51">
        <v>0</v>
      </c>
      <c r="BP79" s="51">
        <v>-900.58</v>
      </c>
      <c r="BQ79" s="51">
        <v>2479.47</v>
      </c>
      <c r="BR79" s="51">
        <v>47663.05</v>
      </c>
      <c r="BS79" s="51">
        <v>39237.41</v>
      </c>
      <c r="BT79" s="51">
        <v>33140.87</v>
      </c>
      <c r="BU79" s="51">
        <v>21337.93</v>
      </c>
      <c r="BV79" s="51">
        <v>0</v>
      </c>
      <c r="BW79" s="51">
        <v>0</v>
      </c>
      <c r="BX79" s="51">
        <v>20123.9</v>
      </c>
      <c r="BY79" s="51">
        <v>9978.22</v>
      </c>
      <c r="BZ79" s="51">
        <v>1443.57</v>
      </c>
      <c r="CA79" s="51">
        <v>894.3</v>
      </c>
      <c r="CB79" s="51">
        <v>2120.02</v>
      </c>
      <c r="CC79" s="51">
        <v>1216.98</v>
      </c>
      <c r="CD79" s="51">
        <v>0</v>
      </c>
      <c r="CE79" s="51">
        <v>0</v>
      </c>
      <c r="CF79" s="51">
        <v>284</v>
      </c>
      <c r="CG79" s="51">
        <v>0</v>
      </c>
      <c r="CH79" s="51">
        <v>604</v>
      </c>
      <c r="CI79" s="51">
        <v>0</v>
      </c>
      <c r="CJ79" s="51">
        <v>0</v>
      </c>
      <c r="CK79" s="51">
        <v>0</v>
      </c>
      <c r="CL79" s="51">
        <v>0</v>
      </c>
      <c r="CM79" s="51">
        <v>0</v>
      </c>
    </row>
    <row r="80" spans="1:91" s="10" customFormat="1" ht="12.75">
      <c r="A80" s="47" t="s">
        <v>123</v>
      </c>
      <c r="B80" s="47" t="s">
        <v>122</v>
      </c>
      <c r="C80" s="47" t="s">
        <v>72</v>
      </c>
      <c r="D80" s="48">
        <v>26020.03</v>
      </c>
      <c r="E80" s="48">
        <v>7223.28</v>
      </c>
      <c r="F80" s="48">
        <v>24903.04</v>
      </c>
      <c r="G80" s="48">
        <v>7031.23</v>
      </c>
      <c r="H80" s="49">
        <v>18796.75</v>
      </c>
      <c r="I80" s="49">
        <v>17871.81</v>
      </c>
      <c r="J80" s="50">
        <v>0.950792557223988</v>
      </c>
      <c r="K80" s="51">
        <v>12835.18</v>
      </c>
      <c r="L80" s="51">
        <v>12936.23</v>
      </c>
      <c r="M80" s="52">
        <v>3769.974394618834</v>
      </c>
      <c r="N80" s="52">
        <v>3597.303811659193</v>
      </c>
      <c r="O80" s="52">
        <v>2532.5018834080715</v>
      </c>
      <c r="P80" s="52">
        <v>172.67058295964128</v>
      </c>
      <c r="Q80" s="52">
        <v>1064.8019282511211</v>
      </c>
      <c r="R80" s="52">
        <v>1697.927399103139</v>
      </c>
      <c r="S80" s="53">
        <v>12835.18</v>
      </c>
      <c r="T80" s="51">
        <v>2597.24</v>
      </c>
      <c r="U80" s="51">
        <v>1869.42</v>
      </c>
      <c r="V80" s="53">
        <f t="shared" si="11"/>
        <v>2597.24</v>
      </c>
      <c r="W80" s="51">
        <v>0</v>
      </c>
      <c r="X80" s="51">
        <v>0</v>
      </c>
      <c r="Y80" s="53">
        <f t="shared" si="12"/>
        <v>0</v>
      </c>
      <c r="Z80" s="51">
        <v>0</v>
      </c>
      <c r="AA80" s="51">
        <v>0</v>
      </c>
      <c r="AB80" s="53">
        <f t="shared" si="13"/>
        <v>0</v>
      </c>
      <c r="AC80" s="51">
        <v>2525.35</v>
      </c>
      <c r="AD80" s="51">
        <v>2367.97</v>
      </c>
      <c r="AE80" s="51">
        <f t="shared" si="14"/>
        <v>2525.35</v>
      </c>
      <c r="AF80" s="51">
        <v>603.48</v>
      </c>
      <c r="AG80" s="51">
        <v>474.18</v>
      </c>
      <c r="AH80" s="51">
        <f t="shared" si="15"/>
        <v>603.48</v>
      </c>
      <c r="AI80" s="51">
        <v>235.5</v>
      </c>
      <c r="AJ80" s="51">
        <v>224.01</v>
      </c>
      <c r="AK80" s="51">
        <f t="shared" si="16"/>
        <v>235.5</v>
      </c>
      <c r="AL80" s="51">
        <v>0</v>
      </c>
      <c r="AM80" s="51">
        <v>0</v>
      </c>
      <c r="AN80" s="51">
        <f t="shared" si="17"/>
        <v>0</v>
      </c>
      <c r="AO80" s="51">
        <v>0</v>
      </c>
      <c r="AP80" s="51">
        <v>0</v>
      </c>
      <c r="AQ80" s="51">
        <f t="shared" si="18"/>
        <v>0</v>
      </c>
      <c r="AR80" s="51">
        <v>0</v>
      </c>
      <c r="AS80" s="51">
        <v>0</v>
      </c>
      <c r="AT80" s="51">
        <f t="shared" si="10"/>
        <v>0</v>
      </c>
      <c r="AU80" s="51">
        <v>0</v>
      </c>
      <c r="AV80" s="51">
        <v>0</v>
      </c>
      <c r="AW80" s="51">
        <f t="shared" si="9"/>
        <v>0</v>
      </c>
      <c r="AX80" s="51">
        <v>0</v>
      </c>
      <c r="AY80" s="51">
        <v>0</v>
      </c>
      <c r="AZ80" s="51">
        <f t="shared" si="8"/>
        <v>0</v>
      </c>
      <c r="BA80" s="54">
        <v>7223.28</v>
      </c>
      <c r="BB80" s="54">
        <v>7031.23</v>
      </c>
      <c r="BC80" s="55">
        <v>0.9734123556057636</v>
      </c>
      <c r="BD80" s="51">
        <v>0</v>
      </c>
      <c r="BE80" s="51">
        <v>0</v>
      </c>
      <c r="BF80" s="51">
        <v>0</v>
      </c>
      <c r="BG80" s="51">
        <v>0</v>
      </c>
      <c r="BH80" s="51">
        <v>0</v>
      </c>
      <c r="BI80" s="51">
        <v>0</v>
      </c>
      <c r="BJ80" s="51">
        <v>0</v>
      </c>
      <c r="BK80" s="51">
        <v>0</v>
      </c>
      <c r="BL80" s="51">
        <v>4922.66</v>
      </c>
      <c r="BM80" s="51">
        <v>4662.38</v>
      </c>
      <c r="BN80" s="51">
        <v>221.89</v>
      </c>
      <c r="BO80" s="51">
        <v>203.35</v>
      </c>
      <c r="BP80" s="51">
        <v>0</v>
      </c>
      <c r="BQ80" s="51">
        <v>0</v>
      </c>
      <c r="BR80" s="51">
        <v>0</v>
      </c>
      <c r="BS80" s="51">
        <v>0</v>
      </c>
      <c r="BT80" s="51">
        <v>0</v>
      </c>
      <c r="BU80" s="51">
        <v>0</v>
      </c>
      <c r="BV80" s="51">
        <v>0</v>
      </c>
      <c r="BW80" s="51">
        <v>0</v>
      </c>
      <c r="BX80" s="51">
        <v>0</v>
      </c>
      <c r="BY80" s="51">
        <v>0</v>
      </c>
      <c r="BZ80" s="51">
        <v>0</v>
      </c>
      <c r="CA80" s="51">
        <v>0</v>
      </c>
      <c r="CB80" s="51">
        <v>2078.73</v>
      </c>
      <c r="CC80" s="51">
        <v>2165.5</v>
      </c>
      <c r="CD80" s="51">
        <v>0</v>
      </c>
      <c r="CE80" s="51">
        <v>0</v>
      </c>
      <c r="CF80" s="51">
        <v>0</v>
      </c>
      <c r="CG80" s="51">
        <v>0</v>
      </c>
      <c r="CH80" s="51">
        <v>0</v>
      </c>
      <c r="CI80" s="51">
        <v>0</v>
      </c>
      <c r="CJ80" s="51">
        <v>0</v>
      </c>
      <c r="CK80" s="51">
        <v>0</v>
      </c>
      <c r="CL80" s="51">
        <v>0</v>
      </c>
      <c r="CM80" s="51">
        <v>0</v>
      </c>
    </row>
    <row r="81" spans="1:91" s="10" customFormat="1" ht="12.75">
      <c r="A81" s="47" t="s">
        <v>124</v>
      </c>
      <c r="B81" s="47" t="s">
        <v>94</v>
      </c>
      <c r="C81" s="47" t="s">
        <v>72</v>
      </c>
      <c r="D81" s="48">
        <v>383690.61</v>
      </c>
      <c r="E81" s="48">
        <v>264284.01</v>
      </c>
      <c r="F81" s="48">
        <v>381622.1</v>
      </c>
      <c r="G81" s="48">
        <v>262590.65</v>
      </c>
      <c r="H81" s="49">
        <v>119406.6</v>
      </c>
      <c r="I81" s="49">
        <v>119031.45</v>
      </c>
      <c r="J81" s="50">
        <v>0.9968582138675751</v>
      </c>
      <c r="K81" s="51">
        <v>33788.24</v>
      </c>
      <c r="L81" s="51">
        <v>33770.02</v>
      </c>
      <c r="M81" s="52">
        <v>9924.348520179372</v>
      </c>
      <c r="N81" s="52">
        <v>9469.798206278027</v>
      </c>
      <c r="O81" s="52">
        <v>6666.73793721973</v>
      </c>
      <c r="P81" s="52">
        <v>454.55031390134525</v>
      </c>
      <c r="Q81" s="52">
        <v>2803.060269058296</v>
      </c>
      <c r="R81" s="52">
        <v>4469.7447533632285</v>
      </c>
      <c r="S81" s="53">
        <v>33788.24</v>
      </c>
      <c r="T81" s="51">
        <v>23054.88</v>
      </c>
      <c r="U81" s="51">
        <v>22801.66</v>
      </c>
      <c r="V81" s="53">
        <f t="shared" si="11"/>
        <v>23054.88</v>
      </c>
      <c r="W81" s="51">
        <v>0</v>
      </c>
      <c r="X81" s="51">
        <v>0</v>
      </c>
      <c r="Y81" s="53">
        <f t="shared" si="12"/>
        <v>0</v>
      </c>
      <c r="Z81" s="51">
        <v>9882.6</v>
      </c>
      <c r="AA81" s="51">
        <v>9871.11</v>
      </c>
      <c r="AB81" s="53">
        <f t="shared" si="13"/>
        <v>9882.6</v>
      </c>
      <c r="AC81" s="51">
        <v>9039.72</v>
      </c>
      <c r="AD81" s="51">
        <v>9027.75</v>
      </c>
      <c r="AE81" s="51">
        <f t="shared" si="14"/>
        <v>9039.72</v>
      </c>
      <c r="AF81" s="51">
        <v>38916.84</v>
      </c>
      <c r="AG81" s="51">
        <v>38866.36</v>
      </c>
      <c r="AH81" s="51">
        <f t="shared" si="15"/>
        <v>38916.84</v>
      </c>
      <c r="AI81" s="51">
        <v>842.88</v>
      </c>
      <c r="AJ81" s="51">
        <v>837.7</v>
      </c>
      <c r="AK81" s="51">
        <f t="shared" si="16"/>
        <v>842.88</v>
      </c>
      <c r="AL81" s="51">
        <v>0</v>
      </c>
      <c r="AM81" s="51">
        <v>0</v>
      </c>
      <c r="AN81" s="51">
        <f t="shared" si="17"/>
        <v>0</v>
      </c>
      <c r="AO81" s="51">
        <v>3881.44</v>
      </c>
      <c r="AP81" s="51">
        <v>3856.85</v>
      </c>
      <c r="AQ81" s="51">
        <f t="shared" si="18"/>
        <v>3881.44</v>
      </c>
      <c r="AR81" s="51">
        <v>0</v>
      </c>
      <c r="AS81" s="51">
        <v>0</v>
      </c>
      <c r="AT81" s="51">
        <f t="shared" si="10"/>
        <v>0</v>
      </c>
      <c r="AU81" s="51">
        <v>0</v>
      </c>
      <c r="AV81" s="51">
        <v>0</v>
      </c>
      <c r="AW81" s="51">
        <f t="shared" si="9"/>
        <v>0</v>
      </c>
      <c r="AX81" s="51">
        <v>0</v>
      </c>
      <c r="AY81" s="51">
        <v>0</v>
      </c>
      <c r="AZ81" s="51">
        <f t="shared" si="8"/>
        <v>0</v>
      </c>
      <c r="BA81" s="54">
        <v>264284.01</v>
      </c>
      <c r="BB81" s="54">
        <v>262590.65</v>
      </c>
      <c r="BC81" s="55">
        <v>0.9935926505731467</v>
      </c>
      <c r="BD81" s="51">
        <v>129886.2</v>
      </c>
      <c r="BE81" s="51">
        <v>131951.38</v>
      </c>
      <c r="BF81" s="51">
        <v>3947.04</v>
      </c>
      <c r="BG81" s="51">
        <v>3578.18</v>
      </c>
      <c r="BH81" s="51">
        <v>0</v>
      </c>
      <c r="BI81" s="51">
        <v>0</v>
      </c>
      <c r="BJ81" s="51">
        <v>0</v>
      </c>
      <c r="BK81" s="51">
        <v>0</v>
      </c>
      <c r="BL81" s="51">
        <v>37492.72</v>
      </c>
      <c r="BM81" s="51">
        <v>36015.48</v>
      </c>
      <c r="BN81" s="51">
        <v>982.75</v>
      </c>
      <c r="BO81" s="51">
        <v>918.96</v>
      </c>
      <c r="BP81" s="51">
        <v>4128</v>
      </c>
      <c r="BQ81" s="51">
        <v>4082.85</v>
      </c>
      <c r="BR81" s="51">
        <v>40020.23</v>
      </c>
      <c r="BS81" s="51">
        <v>39648.92</v>
      </c>
      <c r="BT81" s="51">
        <v>25158.79</v>
      </c>
      <c r="BU81" s="51">
        <v>26477.77</v>
      </c>
      <c r="BV81" s="51">
        <v>0</v>
      </c>
      <c r="BW81" s="51">
        <v>0</v>
      </c>
      <c r="BX81" s="51">
        <v>12333.93</v>
      </c>
      <c r="BY81" s="51">
        <v>9586.88</v>
      </c>
      <c r="BZ81" s="51">
        <v>1645.83</v>
      </c>
      <c r="CA81" s="51">
        <v>1507.66</v>
      </c>
      <c r="CB81" s="51">
        <v>850.52</v>
      </c>
      <c r="CC81" s="51">
        <v>946.67</v>
      </c>
      <c r="CD81" s="51">
        <v>0</v>
      </c>
      <c r="CE81" s="51">
        <v>0</v>
      </c>
      <c r="CF81" s="51">
        <v>2556</v>
      </c>
      <c r="CG81" s="51">
        <v>2734.87</v>
      </c>
      <c r="CH81" s="51">
        <v>5282</v>
      </c>
      <c r="CI81" s="51">
        <v>5141.03</v>
      </c>
      <c r="CJ81" s="51">
        <v>0</v>
      </c>
      <c r="CK81" s="51">
        <v>0</v>
      </c>
      <c r="CL81" s="51">
        <v>0</v>
      </c>
      <c r="CM81" s="51">
        <v>0</v>
      </c>
    </row>
    <row r="82" spans="1:91" s="10" customFormat="1" ht="12.75">
      <c r="A82" s="47" t="s">
        <v>124</v>
      </c>
      <c r="B82" s="47" t="s">
        <v>113</v>
      </c>
      <c r="C82" s="47" t="s">
        <v>72</v>
      </c>
      <c r="D82" s="48">
        <v>208018.71</v>
      </c>
      <c r="E82" s="48">
        <v>155890.35</v>
      </c>
      <c r="F82" s="48">
        <v>214619.62</v>
      </c>
      <c r="G82" s="48">
        <v>161147.39</v>
      </c>
      <c r="H82" s="49">
        <v>52128.36</v>
      </c>
      <c r="I82" s="49">
        <v>53472.23</v>
      </c>
      <c r="J82" s="50">
        <v>1.025780016866059</v>
      </c>
      <c r="K82" s="51">
        <v>17025.84</v>
      </c>
      <c r="L82" s="51">
        <v>17628.33</v>
      </c>
      <c r="M82" s="52">
        <v>5000.86331838565</v>
      </c>
      <c r="N82" s="52">
        <v>4771.816143497757</v>
      </c>
      <c r="O82" s="52">
        <v>3359.3585650224218</v>
      </c>
      <c r="P82" s="52">
        <v>229.04717488789237</v>
      </c>
      <c r="Q82" s="52">
        <v>1412.4575784753363</v>
      </c>
      <c r="R82" s="52">
        <v>2252.297219730942</v>
      </c>
      <c r="S82" s="53">
        <v>17025.84</v>
      </c>
      <c r="T82" s="51">
        <v>7789.48</v>
      </c>
      <c r="U82" s="51">
        <v>7796.67</v>
      </c>
      <c r="V82" s="53">
        <f t="shared" si="11"/>
        <v>7789.48</v>
      </c>
      <c r="W82" s="51">
        <v>0</v>
      </c>
      <c r="X82" s="51">
        <v>0</v>
      </c>
      <c r="Y82" s="53">
        <f t="shared" si="12"/>
        <v>0</v>
      </c>
      <c r="Z82" s="51">
        <v>4314.36</v>
      </c>
      <c r="AA82" s="51">
        <v>4431.21</v>
      </c>
      <c r="AB82" s="53">
        <f t="shared" si="13"/>
        <v>4314.36</v>
      </c>
      <c r="AC82" s="51">
        <v>3946.56</v>
      </c>
      <c r="AD82" s="51">
        <v>4053.46</v>
      </c>
      <c r="AE82" s="51">
        <f t="shared" si="14"/>
        <v>3946.56</v>
      </c>
      <c r="AF82" s="51">
        <v>16989.72</v>
      </c>
      <c r="AG82" s="51">
        <v>17449.85</v>
      </c>
      <c r="AH82" s="51">
        <f t="shared" si="15"/>
        <v>16989.72</v>
      </c>
      <c r="AI82" s="51">
        <v>367.8</v>
      </c>
      <c r="AJ82" s="51">
        <v>377.76</v>
      </c>
      <c r="AK82" s="51">
        <f t="shared" si="16"/>
        <v>367.8</v>
      </c>
      <c r="AL82" s="51">
        <v>0</v>
      </c>
      <c r="AM82" s="51">
        <v>0</v>
      </c>
      <c r="AN82" s="51">
        <f t="shared" si="17"/>
        <v>0</v>
      </c>
      <c r="AO82" s="51">
        <v>1694.6</v>
      </c>
      <c r="AP82" s="51">
        <v>1734.95</v>
      </c>
      <c r="AQ82" s="51">
        <f t="shared" si="18"/>
        <v>1694.6</v>
      </c>
      <c r="AR82" s="51">
        <v>0</v>
      </c>
      <c r="AS82" s="51">
        <v>0</v>
      </c>
      <c r="AT82" s="51">
        <f t="shared" si="10"/>
        <v>0</v>
      </c>
      <c r="AU82" s="51">
        <v>0</v>
      </c>
      <c r="AV82" s="51">
        <v>0</v>
      </c>
      <c r="AW82" s="51">
        <f t="shared" si="9"/>
        <v>0</v>
      </c>
      <c r="AX82" s="51">
        <v>0</v>
      </c>
      <c r="AY82" s="51">
        <v>0</v>
      </c>
      <c r="AZ82" s="51">
        <f t="shared" si="8"/>
        <v>0</v>
      </c>
      <c r="BA82" s="54">
        <v>155890.35</v>
      </c>
      <c r="BB82" s="54">
        <v>161147.39</v>
      </c>
      <c r="BC82" s="55">
        <v>1.033722677510186</v>
      </c>
      <c r="BD82" s="51">
        <v>56667.82</v>
      </c>
      <c r="BE82" s="51">
        <v>58695.37</v>
      </c>
      <c r="BF82" s="51">
        <v>1744.53</v>
      </c>
      <c r="BG82" s="51">
        <v>1670.92</v>
      </c>
      <c r="BH82" s="51">
        <v>0</v>
      </c>
      <c r="BI82" s="51">
        <v>0</v>
      </c>
      <c r="BJ82" s="51">
        <v>0</v>
      </c>
      <c r="BK82" s="51">
        <v>0</v>
      </c>
      <c r="BL82" s="51">
        <v>27680.7</v>
      </c>
      <c r="BM82" s="51">
        <v>28932.78</v>
      </c>
      <c r="BN82" s="51">
        <v>523.27</v>
      </c>
      <c r="BO82" s="51">
        <v>511.51</v>
      </c>
      <c r="BP82" s="51">
        <v>1032</v>
      </c>
      <c r="BQ82" s="51">
        <v>1033.34</v>
      </c>
      <c r="BR82" s="51">
        <v>32280.47</v>
      </c>
      <c r="BS82" s="51">
        <v>32994.21</v>
      </c>
      <c r="BT82" s="51">
        <v>19035.07</v>
      </c>
      <c r="BU82" s="51">
        <v>21357.07</v>
      </c>
      <c r="BV82" s="51">
        <v>0</v>
      </c>
      <c r="BW82" s="51">
        <v>0</v>
      </c>
      <c r="BX82" s="51">
        <v>8645.63</v>
      </c>
      <c r="BY82" s="51">
        <v>7651.39</v>
      </c>
      <c r="BZ82" s="51">
        <v>727.79</v>
      </c>
      <c r="CA82" s="51">
        <v>702.14</v>
      </c>
      <c r="CB82" s="51">
        <v>4001.07</v>
      </c>
      <c r="CC82" s="51">
        <v>4039.56</v>
      </c>
      <c r="CD82" s="51">
        <v>0</v>
      </c>
      <c r="CE82" s="51">
        <v>0</v>
      </c>
      <c r="CF82" s="51">
        <v>1136</v>
      </c>
      <c r="CG82" s="51">
        <v>1229.45</v>
      </c>
      <c r="CH82" s="51">
        <v>2416</v>
      </c>
      <c r="CI82" s="51">
        <v>2329.65</v>
      </c>
      <c r="CJ82" s="51">
        <v>0</v>
      </c>
      <c r="CK82" s="51">
        <v>0</v>
      </c>
      <c r="CL82" s="51">
        <v>0</v>
      </c>
      <c r="CM82" s="51">
        <v>0</v>
      </c>
    </row>
    <row r="83" spans="1:91" s="10" customFormat="1" ht="12.75">
      <c r="A83" s="47" t="s">
        <v>124</v>
      </c>
      <c r="B83" s="47" t="s">
        <v>95</v>
      </c>
      <c r="C83" s="47" t="s">
        <v>72</v>
      </c>
      <c r="D83" s="48">
        <v>178574.55</v>
      </c>
      <c r="E83" s="48">
        <v>122853.01</v>
      </c>
      <c r="F83" s="48">
        <v>188729.97</v>
      </c>
      <c r="G83" s="48">
        <v>126968.7</v>
      </c>
      <c r="H83" s="49">
        <v>55721.54</v>
      </c>
      <c r="I83" s="49">
        <v>61761.27</v>
      </c>
      <c r="J83" s="50">
        <v>1.1083912971536682</v>
      </c>
      <c r="K83" s="51">
        <v>16880.2</v>
      </c>
      <c r="L83" s="51">
        <v>17410.43</v>
      </c>
      <c r="M83" s="52">
        <v>4958.085650224216</v>
      </c>
      <c r="N83" s="52">
        <v>4730.997757847534</v>
      </c>
      <c r="O83" s="52">
        <v>3330.622421524664</v>
      </c>
      <c r="P83" s="52">
        <v>227.08789237668162</v>
      </c>
      <c r="Q83" s="52">
        <v>1400.37533632287</v>
      </c>
      <c r="R83" s="52">
        <v>2233.0309417040357</v>
      </c>
      <c r="S83" s="53">
        <v>16880.2</v>
      </c>
      <c r="T83" s="51">
        <v>8068.6</v>
      </c>
      <c r="U83" s="51">
        <v>8579.01</v>
      </c>
      <c r="V83" s="53">
        <f t="shared" si="11"/>
        <v>8068.6</v>
      </c>
      <c r="W83" s="51">
        <v>0</v>
      </c>
      <c r="X83" s="51">
        <v>0</v>
      </c>
      <c r="Y83" s="53">
        <f t="shared" si="12"/>
        <v>0</v>
      </c>
      <c r="Z83" s="51">
        <v>4337.4</v>
      </c>
      <c r="AA83" s="51">
        <v>4557.55</v>
      </c>
      <c r="AB83" s="53">
        <f t="shared" si="13"/>
        <v>4337.4</v>
      </c>
      <c r="AC83" s="51">
        <v>3967.8</v>
      </c>
      <c r="AD83" s="51">
        <v>4124.67</v>
      </c>
      <c r="AE83" s="51">
        <f t="shared" si="14"/>
        <v>3967.8</v>
      </c>
      <c r="AF83" s="51">
        <v>17081.16</v>
      </c>
      <c r="AG83" s="51">
        <v>17865.75</v>
      </c>
      <c r="AH83" s="51">
        <f t="shared" si="15"/>
        <v>17081.16</v>
      </c>
      <c r="AI83" s="51">
        <v>369.96</v>
      </c>
      <c r="AJ83" s="51">
        <v>380.23</v>
      </c>
      <c r="AK83" s="51">
        <f t="shared" si="16"/>
        <v>369.96</v>
      </c>
      <c r="AL83" s="51">
        <v>3312.7</v>
      </c>
      <c r="AM83" s="51">
        <v>7076.01</v>
      </c>
      <c r="AN83" s="51">
        <f t="shared" si="17"/>
        <v>7076.01</v>
      </c>
      <c r="AO83" s="51">
        <v>1703.72</v>
      </c>
      <c r="AP83" s="51">
        <v>1767.62</v>
      </c>
      <c r="AQ83" s="51">
        <f t="shared" si="18"/>
        <v>1703.72</v>
      </c>
      <c r="AR83" s="51">
        <v>0</v>
      </c>
      <c r="AS83" s="51">
        <v>0</v>
      </c>
      <c r="AT83" s="51">
        <f t="shared" si="10"/>
        <v>0</v>
      </c>
      <c r="AU83" s="51">
        <v>0</v>
      </c>
      <c r="AV83" s="51">
        <v>0</v>
      </c>
      <c r="AW83" s="51">
        <f t="shared" si="9"/>
        <v>0</v>
      </c>
      <c r="AX83" s="51">
        <v>0</v>
      </c>
      <c r="AY83" s="51">
        <v>0</v>
      </c>
      <c r="AZ83" s="51">
        <f t="shared" si="8"/>
        <v>0</v>
      </c>
      <c r="BA83" s="54">
        <v>122853.01</v>
      </c>
      <c r="BB83" s="54">
        <v>126968.7</v>
      </c>
      <c r="BC83" s="55">
        <v>1.0335009292812605</v>
      </c>
      <c r="BD83" s="51">
        <v>56972.77</v>
      </c>
      <c r="BE83" s="51">
        <v>60671.74</v>
      </c>
      <c r="BF83" s="51">
        <v>1729.02</v>
      </c>
      <c r="BG83" s="51">
        <v>1565.56</v>
      </c>
      <c r="BH83" s="51">
        <v>0</v>
      </c>
      <c r="BI83" s="51">
        <v>0</v>
      </c>
      <c r="BJ83" s="51">
        <v>0</v>
      </c>
      <c r="BK83" s="51">
        <v>0</v>
      </c>
      <c r="BL83" s="51">
        <v>16937.86</v>
      </c>
      <c r="BM83" s="51">
        <v>16761.75</v>
      </c>
      <c r="BN83" s="51">
        <v>520.05</v>
      </c>
      <c r="BO83" s="51">
        <v>476.02</v>
      </c>
      <c r="BP83" s="51">
        <v>2064</v>
      </c>
      <c r="BQ83" s="51">
        <v>2271.14</v>
      </c>
      <c r="BR83" s="51">
        <v>20297.37</v>
      </c>
      <c r="BS83" s="51">
        <v>20369.98</v>
      </c>
      <c r="BT83" s="51">
        <v>11419.29</v>
      </c>
      <c r="BU83" s="51">
        <v>12741.29</v>
      </c>
      <c r="BV83" s="51">
        <v>0</v>
      </c>
      <c r="BW83" s="51">
        <v>0</v>
      </c>
      <c r="BX83" s="51">
        <v>5518.57</v>
      </c>
      <c r="BY83" s="51">
        <v>4192.34</v>
      </c>
      <c r="BZ83" s="51">
        <v>721.35</v>
      </c>
      <c r="CA83" s="51">
        <v>650.53</v>
      </c>
      <c r="CB83" s="51">
        <v>1344.73</v>
      </c>
      <c r="CC83" s="51">
        <v>1622.6</v>
      </c>
      <c r="CD83" s="51">
        <v>0</v>
      </c>
      <c r="CE83" s="51">
        <v>0</v>
      </c>
      <c r="CF83" s="51">
        <v>1704</v>
      </c>
      <c r="CG83" s="51">
        <v>2266.44</v>
      </c>
      <c r="CH83" s="51">
        <v>3624</v>
      </c>
      <c r="CI83" s="51">
        <v>3379.31</v>
      </c>
      <c r="CJ83" s="51">
        <v>0</v>
      </c>
      <c r="CK83" s="51">
        <v>0</v>
      </c>
      <c r="CL83" s="51">
        <v>0</v>
      </c>
      <c r="CM83" s="51">
        <v>0</v>
      </c>
    </row>
    <row r="84" spans="1:91" s="10" customFormat="1" ht="12.75">
      <c r="A84" s="47" t="s">
        <v>125</v>
      </c>
      <c r="B84" s="47" t="s">
        <v>77</v>
      </c>
      <c r="C84" s="47" t="s">
        <v>101</v>
      </c>
      <c r="D84" s="48">
        <v>703428.64</v>
      </c>
      <c r="E84" s="48">
        <v>502487.95</v>
      </c>
      <c r="F84" s="48">
        <v>637901.52</v>
      </c>
      <c r="G84" s="48">
        <v>451715.49</v>
      </c>
      <c r="H84" s="49">
        <v>200940.69</v>
      </c>
      <c r="I84" s="49">
        <v>186186.03</v>
      </c>
      <c r="J84" s="50">
        <v>0.9265720646226506</v>
      </c>
      <c r="K84" s="51">
        <v>50180.83</v>
      </c>
      <c r="L84" s="51">
        <v>46812.28</v>
      </c>
      <c r="M84" s="52">
        <v>14739.21239910314</v>
      </c>
      <c r="N84" s="52">
        <v>14064.133968609867</v>
      </c>
      <c r="O84" s="52">
        <v>9901.150313901346</v>
      </c>
      <c r="P84" s="52">
        <v>675.0784304932736</v>
      </c>
      <c r="Q84" s="52">
        <v>4162.983654708521</v>
      </c>
      <c r="R84" s="52">
        <v>6638.271233183857</v>
      </c>
      <c r="S84" s="53">
        <v>50180.83</v>
      </c>
      <c r="T84" s="51">
        <v>32294.09</v>
      </c>
      <c r="U84" s="51">
        <v>29687.59</v>
      </c>
      <c r="V84" s="53">
        <f t="shared" si="11"/>
        <v>32294.09</v>
      </c>
      <c r="W84" s="51">
        <v>13950.64</v>
      </c>
      <c r="X84" s="51">
        <v>12872.68</v>
      </c>
      <c r="Y84" s="53">
        <f t="shared" si="12"/>
        <v>12872.68</v>
      </c>
      <c r="Z84" s="51">
        <v>14206.32</v>
      </c>
      <c r="AA84" s="51">
        <v>13186.62</v>
      </c>
      <c r="AB84" s="53">
        <f t="shared" si="13"/>
        <v>14206.32</v>
      </c>
      <c r="AC84" s="51">
        <v>12995.4</v>
      </c>
      <c r="AD84" s="51">
        <v>11940.62</v>
      </c>
      <c r="AE84" s="51">
        <f t="shared" si="14"/>
        <v>12995.4</v>
      </c>
      <c r="AF84" s="51">
        <v>55021.15</v>
      </c>
      <c r="AG84" s="51">
        <v>51867.48</v>
      </c>
      <c r="AH84" s="51">
        <f t="shared" si="15"/>
        <v>55021.15</v>
      </c>
      <c r="AI84" s="51">
        <v>2202.48</v>
      </c>
      <c r="AJ84" s="51">
        <v>2010.08</v>
      </c>
      <c r="AK84" s="51">
        <f t="shared" si="16"/>
        <v>2202.48</v>
      </c>
      <c r="AL84" s="51">
        <v>3093.46</v>
      </c>
      <c r="AM84" s="51">
        <v>2139.7</v>
      </c>
      <c r="AN84" s="51">
        <f t="shared" si="17"/>
        <v>2139.7</v>
      </c>
      <c r="AO84" s="51">
        <v>5579.84</v>
      </c>
      <c r="AP84" s="51">
        <v>5122.06</v>
      </c>
      <c r="AQ84" s="51">
        <f t="shared" si="18"/>
        <v>5579.84</v>
      </c>
      <c r="AR84" s="51">
        <v>0</v>
      </c>
      <c r="AS84" s="51">
        <v>0</v>
      </c>
      <c r="AT84" s="51">
        <f t="shared" si="10"/>
        <v>0</v>
      </c>
      <c r="AU84" s="51">
        <v>0</v>
      </c>
      <c r="AV84" s="51">
        <v>0</v>
      </c>
      <c r="AW84" s="51">
        <f t="shared" si="9"/>
        <v>0</v>
      </c>
      <c r="AX84" s="51">
        <v>11416.48</v>
      </c>
      <c r="AY84" s="51">
        <v>10546.92</v>
      </c>
      <c r="AZ84" s="51">
        <f t="shared" si="8"/>
        <v>11416.48</v>
      </c>
      <c r="BA84" s="54">
        <v>502487.95</v>
      </c>
      <c r="BB84" s="54">
        <v>451715.49</v>
      </c>
      <c r="BC84" s="55">
        <v>0.8989578556062888</v>
      </c>
      <c r="BD84" s="51">
        <v>167663.6</v>
      </c>
      <c r="BE84" s="51">
        <v>158265.98</v>
      </c>
      <c r="BF84" s="51">
        <v>10405.08</v>
      </c>
      <c r="BG84" s="51">
        <v>8354.07</v>
      </c>
      <c r="BH84" s="51">
        <v>120933.89</v>
      </c>
      <c r="BI84" s="51">
        <v>105141.75</v>
      </c>
      <c r="BJ84" s="51">
        <v>7750.36</v>
      </c>
      <c r="BK84" s="51">
        <v>6254.74</v>
      </c>
      <c r="BL84" s="51">
        <v>48115.15</v>
      </c>
      <c r="BM84" s="51">
        <v>40849.68</v>
      </c>
      <c r="BN84" s="51">
        <v>1268.05</v>
      </c>
      <c r="BO84" s="51">
        <v>1039.45</v>
      </c>
      <c r="BP84" s="51">
        <v>6960</v>
      </c>
      <c r="BQ84" s="51">
        <v>6887.76</v>
      </c>
      <c r="BR84" s="51">
        <v>29574.45</v>
      </c>
      <c r="BS84" s="51">
        <v>26166.3</v>
      </c>
      <c r="BT84" s="51">
        <v>34170.76</v>
      </c>
      <c r="BU84" s="51">
        <v>32544.45</v>
      </c>
      <c r="BV84" s="51">
        <v>21234.64</v>
      </c>
      <c r="BW84" s="51">
        <v>21165.65</v>
      </c>
      <c r="BX84" s="51">
        <v>23811.67</v>
      </c>
      <c r="BY84" s="51">
        <v>14707.38</v>
      </c>
      <c r="BZ84" s="51">
        <v>2794.11</v>
      </c>
      <c r="CA84" s="51">
        <v>1989.19</v>
      </c>
      <c r="CB84" s="51">
        <v>6026.19</v>
      </c>
      <c r="CC84" s="51">
        <v>6551.14</v>
      </c>
      <c r="CD84" s="51">
        <v>0</v>
      </c>
      <c r="CE84" s="51">
        <v>0</v>
      </c>
      <c r="CF84" s="51">
        <v>5263.2</v>
      </c>
      <c r="CG84" s="51">
        <v>6631.54</v>
      </c>
      <c r="CH84" s="51">
        <v>11812.8</v>
      </c>
      <c r="CI84" s="51">
        <v>10588.2</v>
      </c>
      <c r="CJ84" s="51">
        <v>4704</v>
      </c>
      <c r="CK84" s="51">
        <v>4578.21</v>
      </c>
      <c r="CL84" s="51">
        <v>0</v>
      </c>
      <c r="CM84" s="51">
        <v>0</v>
      </c>
    </row>
    <row r="85" spans="1:91" s="10" customFormat="1" ht="12.75">
      <c r="A85" s="47" t="s">
        <v>125</v>
      </c>
      <c r="B85" s="47" t="s">
        <v>80</v>
      </c>
      <c r="C85" s="47" t="s">
        <v>101</v>
      </c>
      <c r="D85" s="48">
        <v>1830595.12</v>
      </c>
      <c r="E85" s="48">
        <v>1284673.68</v>
      </c>
      <c r="F85" s="48">
        <v>1815247.05</v>
      </c>
      <c r="G85" s="48">
        <v>1274780.48</v>
      </c>
      <c r="H85" s="49">
        <v>545921.44</v>
      </c>
      <c r="I85" s="49">
        <v>540466.57</v>
      </c>
      <c r="J85" s="50">
        <v>0.9900079579215649</v>
      </c>
      <c r="K85" s="51">
        <v>147104.84</v>
      </c>
      <c r="L85" s="51">
        <v>146310.42</v>
      </c>
      <c r="M85" s="52">
        <v>43207.923856502246</v>
      </c>
      <c r="N85" s="52">
        <v>41228.93497757847</v>
      </c>
      <c r="O85" s="52">
        <v>29025.170224215246</v>
      </c>
      <c r="P85" s="52">
        <v>1978.9888789237668</v>
      </c>
      <c r="Q85" s="52">
        <v>12203.764753363228</v>
      </c>
      <c r="R85" s="52">
        <v>19460.05730941704</v>
      </c>
      <c r="S85" s="53">
        <v>147104.84</v>
      </c>
      <c r="T85" s="51">
        <v>84518.95</v>
      </c>
      <c r="U85" s="51">
        <v>83573.56</v>
      </c>
      <c r="V85" s="53">
        <f t="shared" si="11"/>
        <v>84518.95</v>
      </c>
      <c r="W85" s="51">
        <v>36513.2</v>
      </c>
      <c r="X85" s="51">
        <v>36219.62</v>
      </c>
      <c r="Y85" s="53">
        <f t="shared" si="12"/>
        <v>36219.62</v>
      </c>
      <c r="Z85" s="51">
        <v>39320.97</v>
      </c>
      <c r="AA85" s="51">
        <v>39150.59</v>
      </c>
      <c r="AB85" s="53">
        <f t="shared" si="13"/>
        <v>39320.97</v>
      </c>
      <c r="AC85" s="51">
        <v>35968.28</v>
      </c>
      <c r="AD85" s="51">
        <v>35668.2</v>
      </c>
      <c r="AE85" s="51">
        <f t="shared" si="14"/>
        <v>35968.28</v>
      </c>
      <c r="AF85" s="51">
        <v>153835.17</v>
      </c>
      <c r="AG85" s="51">
        <v>153171.07</v>
      </c>
      <c r="AH85" s="51">
        <f t="shared" si="15"/>
        <v>153835.17</v>
      </c>
      <c r="AI85" s="51">
        <v>6096.47</v>
      </c>
      <c r="AJ85" s="51">
        <v>6031.39</v>
      </c>
      <c r="AK85" s="51">
        <f t="shared" si="16"/>
        <v>6096.47</v>
      </c>
      <c r="AL85" s="51">
        <v>27119.58</v>
      </c>
      <c r="AM85" s="51">
        <v>25051.44</v>
      </c>
      <c r="AN85" s="51">
        <f t="shared" si="17"/>
        <v>25051.44</v>
      </c>
      <c r="AO85" s="51">
        <v>15443.98</v>
      </c>
      <c r="AP85" s="51">
        <v>15290.28</v>
      </c>
      <c r="AQ85" s="51">
        <f t="shared" si="18"/>
        <v>15443.98</v>
      </c>
      <c r="AR85" s="51">
        <v>0</v>
      </c>
      <c r="AS85" s="51">
        <v>0</v>
      </c>
      <c r="AT85" s="51">
        <f t="shared" si="10"/>
        <v>0</v>
      </c>
      <c r="AU85" s="51">
        <v>0</v>
      </c>
      <c r="AV85" s="51">
        <v>0</v>
      </c>
      <c r="AW85" s="51">
        <f t="shared" si="9"/>
        <v>0</v>
      </c>
      <c r="AX85" s="51">
        <v>0</v>
      </c>
      <c r="AY85" s="51">
        <v>0</v>
      </c>
      <c r="AZ85" s="51">
        <f t="shared" si="8"/>
        <v>0</v>
      </c>
      <c r="BA85" s="54">
        <v>1284673.68</v>
      </c>
      <c r="BB85" s="54">
        <v>1274780.48</v>
      </c>
      <c r="BC85" s="55">
        <v>0.9922990560528959</v>
      </c>
      <c r="BD85" s="51">
        <v>470455.39</v>
      </c>
      <c r="BE85" s="51">
        <v>477673.79</v>
      </c>
      <c r="BF85" s="51">
        <v>15675.84</v>
      </c>
      <c r="BG85" s="51">
        <v>14570.23</v>
      </c>
      <c r="BH85" s="51">
        <v>294277.82</v>
      </c>
      <c r="BI85" s="51">
        <v>288608.05</v>
      </c>
      <c r="BJ85" s="51">
        <v>11678.9</v>
      </c>
      <c r="BK85" s="51">
        <v>10690.37</v>
      </c>
      <c r="BL85" s="51">
        <v>110356.88</v>
      </c>
      <c r="BM85" s="51">
        <v>107192.43</v>
      </c>
      <c r="BN85" s="51">
        <v>4016.26</v>
      </c>
      <c r="BO85" s="51">
        <v>3676.91</v>
      </c>
      <c r="BP85" s="51">
        <v>20376</v>
      </c>
      <c r="BQ85" s="51">
        <v>20295.3</v>
      </c>
      <c r="BR85" s="51">
        <v>75226.03</v>
      </c>
      <c r="BS85" s="51">
        <v>72900.32</v>
      </c>
      <c r="BT85" s="51">
        <v>74170.47</v>
      </c>
      <c r="BU85" s="51">
        <v>80352.61</v>
      </c>
      <c r="BV85" s="51">
        <v>48469.87</v>
      </c>
      <c r="BW85" s="51">
        <v>53923.72</v>
      </c>
      <c r="BX85" s="51">
        <v>63655.75</v>
      </c>
      <c r="BY85" s="51">
        <v>49012.02</v>
      </c>
      <c r="BZ85" s="51">
        <v>6953.28</v>
      </c>
      <c r="CA85" s="51">
        <v>6365.36</v>
      </c>
      <c r="CB85" s="51">
        <v>12539.19</v>
      </c>
      <c r="CC85" s="51">
        <v>13194.34</v>
      </c>
      <c r="CD85" s="51">
        <v>0</v>
      </c>
      <c r="CE85" s="51">
        <v>0</v>
      </c>
      <c r="CF85" s="51">
        <v>17544</v>
      </c>
      <c r="CG85" s="51">
        <v>19154.99</v>
      </c>
      <c r="CH85" s="51">
        <v>36150</v>
      </c>
      <c r="CI85" s="51">
        <v>34573.62</v>
      </c>
      <c r="CJ85" s="51">
        <v>23128</v>
      </c>
      <c r="CK85" s="51">
        <v>22596.42</v>
      </c>
      <c r="CL85" s="51">
        <v>0</v>
      </c>
      <c r="CM85" s="51">
        <v>0</v>
      </c>
    </row>
    <row r="86" spans="1:91" s="10" customFormat="1" ht="12.75">
      <c r="A86" s="47" t="s">
        <v>125</v>
      </c>
      <c r="B86" s="47" t="s">
        <v>104</v>
      </c>
      <c r="C86" s="47" t="s">
        <v>101</v>
      </c>
      <c r="D86" s="48">
        <v>1751410</v>
      </c>
      <c r="E86" s="48">
        <v>1171232.45</v>
      </c>
      <c r="F86" s="48">
        <v>1739964.78</v>
      </c>
      <c r="G86" s="48">
        <v>1162270.89</v>
      </c>
      <c r="H86" s="49">
        <v>580177.55</v>
      </c>
      <c r="I86" s="49">
        <v>577693.89</v>
      </c>
      <c r="J86" s="50">
        <v>0.9957191380466204</v>
      </c>
      <c r="K86" s="51">
        <v>136538.36</v>
      </c>
      <c r="L86" s="51">
        <v>134706.2</v>
      </c>
      <c r="M86" s="52">
        <v>40104.31650224215</v>
      </c>
      <c r="N86" s="52">
        <v>38267.47757847533</v>
      </c>
      <c r="O86" s="52">
        <v>26940.304215246633</v>
      </c>
      <c r="P86" s="52">
        <v>1836.838923766816</v>
      </c>
      <c r="Q86" s="52">
        <v>11327.173363228698</v>
      </c>
      <c r="R86" s="52">
        <v>18062.249417040355</v>
      </c>
      <c r="S86" s="53">
        <v>136538.36</v>
      </c>
      <c r="T86" s="51">
        <v>91447.56</v>
      </c>
      <c r="U86" s="51">
        <v>92248.03</v>
      </c>
      <c r="V86" s="53">
        <f t="shared" si="11"/>
        <v>91447.56</v>
      </c>
      <c r="W86" s="51">
        <v>39506.08</v>
      </c>
      <c r="X86" s="51">
        <v>40049.39</v>
      </c>
      <c r="Y86" s="53">
        <f t="shared" si="12"/>
        <v>40049.39</v>
      </c>
      <c r="Z86" s="51">
        <v>39226.92</v>
      </c>
      <c r="AA86" s="51">
        <v>39450.46</v>
      </c>
      <c r="AB86" s="53">
        <f t="shared" si="13"/>
        <v>39226.92</v>
      </c>
      <c r="AC86" s="51">
        <v>35882.52</v>
      </c>
      <c r="AD86" s="51">
        <v>35666.36</v>
      </c>
      <c r="AE86" s="51">
        <f t="shared" si="14"/>
        <v>35882.52</v>
      </c>
      <c r="AF86" s="51">
        <v>153910.8</v>
      </c>
      <c r="AG86" s="51">
        <v>154495.17</v>
      </c>
      <c r="AH86" s="51">
        <f t="shared" si="15"/>
        <v>153910.8</v>
      </c>
      <c r="AI86" s="51">
        <v>6081.72</v>
      </c>
      <c r="AJ86" s="51">
        <v>5961.56</v>
      </c>
      <c r="AK86" s="51">
        <f t="shared" si="16"/>
        <v>6081.72</v>
      </c>
      <c r="AL86" s="51">
        <v>62176.79</v>
      </c>
      <c r="AM86" s="51">
        <v>59826.31</v>
      </c>
      <c r="AN86" s="51">
        <f t="shared" si="17"/>
        <v>59826.31</v>
      </c>
      <c r="AO86" s="51">
        <v>15406.8</v>
      </c>
      <c r="AP86" s="51">
        <v>15290.41</v>
      </c>
      <c r="AQ86" s="51">
        <f t="shared" si="18"/>
        <v>15406.8</v>
      </c>
      <c r="AR86" s="51">
        <v>0</v>
      </c>
      <c r="AS86" s="51">
        <v>0</v>
      </c>
      <c r="AT86" s="51">
        <f t="shared" si="10"/>
        <v>0</v>
      </c>
      <c r="AU86" s="51">
        <v>0</v>
      </c>
      <c r="AV86" s="51">
        <v>0</v>
      </c>
      <c r="AW86" s="51">
        <f t="shared" si="9"/>
        <v>0</v>
      </c>
      <c r="AX86" s="51">
        <v>0</v>
      </c>
      <c r="AY86" s="51">
        <v>0</v>
      </c>
      <c r="AZ86" s="51">
        <f t="shared" si="8"/>
        <v>0</v>
      </c>
      <c r="BA86" s="54">
        <v>1171232.45</v>
      </c>
      <c r="BB86" s="54">
        <v>1162270.89</v>
      </c>
      <c r="BC86" s="55">
        <v>0.9923486068030302</v>
      </c>
      <c r="BD86" s="51">
        <v>471764.34</v>
      </c>
      <c r="BE86" s="51">
        <v>479502.36</v>
      </c>
      <c r="BF86" s="51">
        <v>16180.35</v>
      </c>
      <c r="BG86" s="51">
        <v>14014.48</v>
      </c>
      <c r="BH86" s="51">
        <v>246333.57</v>
      </c>
      <c r="BI86" s="51">
        <v>240571.06</v>
      </c>
      <c r="BJ86" s="51">
        <v>12053.8</v>
      </c>
      <c r="BK86" s="51">
        <v>10529.41</v>
      </c>
      <c r="BL86" s="51">
        <v>89775.5</v>
      </c>
      <c r="BM86" s="51">
        <v>86866.58</v>
      </c>
      <c r="BN86" s="51">
        <v>4147.75</v>
      </c>
      <c r="BO86" s="51">
        <v>3622.59</v>
      </c>
      <c r="BP86" s="51">
        <v>23644</v>
      </c>
      <c r="BQ86" s="51">
        <v>24707.63</v>
      </c>
      <c r="BR86" s="51">
        <v>57953.73</v>
      </c>
      <c r="BS86" s="51">
        <v>56987.28</v>
      </c>
      <c r="BT86" s="51">
        <v>61635.9</v>
      </c>
      <c r="BU86" s="51">
        <v>66348.95</v>
      </c>
      <c r="BV86" s="51">
        <v>41076.54</v>
      </c>
      <c r="BW86" s="51">
        <v>44874.29</v>
      </c>
      <c r="BX86" s="51">
        <v>50865.16</v>
      </c>
      <c r="BY86" s="51">
        <v>37302.28</v>
      </c>
      <c r="BZ86" s="51">
        <v>7176.57</v>
      </c>
      <c r="CA86" s="51">
        <v>6267.93</v>
      </c>
      <c r="CB86" s="51">
        <v>11929.24</v>
      </c>
      <c r="CC86" s="51">
        <v>12712.75</v>
      </c>
      <c r="CD86" s="51">
        <v>0</v>
      </c>
      <c r="CE86" s="51">
        <v>0</v>
      </c>
      <c r="CF86" s="51">
        <v>15738</v>
      </c>
      <c r="CG86" s="51">
        <v>20118.77</v>
      </c>
      <c r="CH86" s="51">
        <v>32979</v>
      </c>
      <c r="CI86" s="51">
        <v>31224.31</v>
      </c>
      <c r="CJ86" s="51">
        <v>27979</v>
      </c>
      <c r="CK86" s="51">
        <v>26620.22</v>
      </c>
      <c r="CL86" s="51">
        <v>0</v>
      </c>
      <c r="CM86" s="51">
        <v>0</v>
      </c>
    </row>
    <row r="87" spans="1:91" s="10" customFormat="1" ht="12.75">
      <c r="A87" s="47" t="s">
        <v>125</v>
      </c>
      <c r="B87" s="47" t="s">
        <v>104</v>
      </c>
      <c r="C87" s="47" t="s">
        <v>106</v>
      </c>
      <c r="D87" s="48">
        <v>2336425.87</v>
      </c>
      <c r="E87" s="48">
        <v>1473624.14</v>
      </c>
      <c r="F87" s="48">
        <v>2237072.56</v>
      </c>
      <c r="G87" s="48">
        <v>1389000.22</v>
      </c>
      <c r="H87" s="49">
        <v>862801.73</v>
      </c>
      <c r="I87" s="49">
        <v>848072.34</v>
      </c>
      <c r="J87" s="50">
        <v>0.9829284185603108</v>
      </c>
      <c r="K87" s="51">
        <v>170746.06</v>
      </c>
      <c r="L87" s="51">
        <v>165937.25</v>
      </c>
      <c r="M87" s="52">
        <v>50151.86964125561</v>
      </c>
      <c r="N87" s="52">
        <v>47854.83744394619</v>
      </c>
      <c r="O87" s="52">
        <v>33689.805560538116</v>
      </c>
      <c r="P87" s="52">
        <v>2297.032197309417</v>
      </c>
      <c r="Q87" s="52">
        <v>14165.031883408072</v>
      </c>
      <c r="R87" s="52">
        <v>22587.4832735426</v>
      </c>
      <c r="S87" s="53">
        <v>170746.06</v>
      </c>
      <c r="T87" s="51">
        <v>115369.08</v>
      </c>
      <c r="U87" s="51">
        <v>115559.15</v>
      </c>
      <c r="V87" s="53">
        <f t="shared" si="11"/>
        <v>115369.08</v>
      </c>
      <c r="W87" s="51">
        <v>49231.21</v>
      </c>
      <c r="X87" s="51">
        <v>49509.31</v>
      </c>
      <c r="Y87" s="53">
        <f t="shared" si="12"/>
        <v>49509.31</v>
      </c>
      <c r="Z87" s="51">
        <v>47888.44</v>
      </c>
      <c r="AA87" s="51">
        <v>48041.71</v>
      </c>
      <c r="AB87" s="53">
        <f t="shared" si="13"/>
        <v>47888.44</v>
      </c>
      <c r="AC87" s="51">
        <v>45013.39</v>
      </c>
      <c r="AD87" s="51">
        <v>44187.8</v>
      </c>
      <c r="AE87" s="51">
        <f t="shared" si="14"/>
        <v>45013.39</v>
      </c>
      <c r="AF87" s="51">
        <v>197636.73</v>
      </c>
      <c r="AG87" s="51">
        <v>193571.49</v>
      </c>
      <c r="AH87" s="51">
        <f t="shared" si="15"/>
        <v>197636.73</v>
      </c>
      <c r="AI87" s="51">
        <v>7864.97</v>
      </c>
      <c r="AJ87" s="51">
        <v>7493.17</v>
      </c>
      <c r="AK87" s="51">
        <f t="shared" si="16"/>
        <v>7864.97</v>
      </c>
      <c r="AL87" s="51">
        <v>101913.58</v>
      </c>
      <c r="AM87" s="51">
        <v>97463.05</v>
      </c>
      <c r="AN87" s="51">
        <f t="shared" si="17"/>
        <v>97463.05</v>
      </c>
      <c r="AO87" s="51">
        <v>19159.73</v>
      </c>
      <c r="AP87" s="51">
        <v>18865.92</v>
      </c>
      <c r="AQ87" s="51">
        <f t="shared" si="18"/>
        <v>19159.73</v>
      </c>
      <c r="AR87" s="51">
        <v>0</v>
      </c>
      <c r="AS87" s="51">
        <v>0</v>
      </c>
      <c r="AT87" s="51">
        <f t="shared" si="10"/>
        <v>0</v>
      </c>
      <c r="AU87" s="51">
        <v>69229.38</v>
      </c>
      <c r="AV87" s="51">
        <v>68859.44</v>
      </c>
      <c r="AW87" s="51">
        <f t="shared" si="9"/>
        <v>69229.38</v>
      </c>
      <c r="AX87" s="51">
        <v>38749.16</v>
      </c>
      <c r="AY87" s="51">
        <v>38584.05</v>
      </c>
      <c r="AZ87" s="51">
        <f t="shared" si="8"/>
        <v>38749.16</v>
      </c>
      <c r="BA87" s="54">
        <v>1473624.14</v>
      </c>
      <c r="BB87" s="54">
        <v>1389000.22</v>
      </c>
      <c r="BC87" s="55">
        <v>0.9425742849190841</v>
      </c>
      <c r="BD87" s="51">
        <v>616206.37</v>
      </c>
      <c r="BE87" s="51">
        <v>606671.56</v>
      </c>
      <c r="BF87" s="51">
        <v>30266.25</v>
      </c>
      <c r="BG87" s="51">
        <v>26424.93</v>
      </c>
      <c r="BH87" s="51">
        <v>288739.82</v>
      </c>
      <c r="BI87" s="51">
        <v>259958.12</v>
      </c>
      <c r="BJ87" s="51">
        <v>22556.53</v>
      </c>
      <c r="BK87" s="51">
        <v>19602.96</v>
      </c>
      <c r="BL87" s="51">
        <v>105341.08</v>
      </c>
      <c r="BM87" s="51">
        <v>92194.07</v>
      </c>
      <c r="BN87" s="51">
        <v>3268.98</v>
      </c>
      <c r="BO87" s="51">
        <v>2801.09</v>
      </c>
      <c r="BP87" s="51">
        <v>28380</v>
      </c>
      <c r="BQ87" s="51">
        <v>28555.47</v>
      </c>
      <c r="BR87" s="51">
        <v>66875.7</v>
      </c>
      <c r="BS87" s="51">
        <v>64621.98</v>
      </c>
      <c r="BT87" s="51">
        <v>71885.6</v>
      </c>
      <c r="BU87" s="51">
        <v>69901.97</v>
      </c>
      <c r="BV87" s="51">
        <v>47300.95</v>
      </c>
      <c r="BW87" s="51">
        <v>47479.5</v>
      </c>
      <c r="BX87" s="51">
        <v>58591.7</v>
      </c>
      <c r="BY87" s="51">
        <v>40377.2</v>
      </c>
      <c r="BZ87" s="51">
        <v>8128.25</v>
      </c>
      <c r="CA87" s="51">
        <v>5976.86</v>
      </c>
      <c r="CB87" s="51">
        <v>37458.91</v>
      </c>
      <c r="CC87" s="51">
        <v>40027.9</v>
      </c>
      <c r="CD87" s="51">
        <v>0</v>
      </c>
      <c r="CE87" s="51">
        <v>0</v>
      </c>
      <c r="CF87" s="51">
        <v>21775.2</v>
      </c>
      <c r="CG87" s="51">
        <v>22768.25</v>
      </c>
      <c r="CH87" s="51">
        <v>45190.8</v>
      </c>
      <c r="CI87" s="51">
        <v>43211.83</v>
      </c>
      <c r="CJ87" s="51">
        <v>21658</v>
      </c>
      <c r="CK87" s="51">
        <v>18426.53</v>
      </c>
      <c r="CL87" s="51">
        <v>0</v>
      </c>
      <c r="CM87" s="51">
        <v>0</v>
      </c>
    </row>
    <row r="88" spans="1:91" s="10" customFormat="1" ht="12.75">
      <c r="A88" s="47" t="s">
        <v>125</v>
      </c>
      <c r="B88" s="47" t="s">
        <v>105</v>
      </c>
      <c r="C88" s="47" t="s">
        <v>101</v>
      </c>
      <c r="D88" s="48">
        <v>3123807.9</v>
      </c>
      <c r="E88" s="48">
        <v>2038429.26</v>
      </c>
      <c r="F88" s="48">
        <v>3204076.04</v>
      </c>
      <c r="G88" s="48">
        <v>2124708.61</v>
      </c>
      <c r="H88" s="49">
        <v>1085378.64</v>
      </c>
      <c r="I88" s="49">
        <v>1079367.43</v>
      </c>
      <c r="J88" s="50">
        <v>0.9944616470432847</v>
      </c>
      <c r="K88" s="51">
        <v>269764.92</v>
      </c>
      <c r="L88" s="51">
        <v>268086.03</v>
      </c>
      <c r="M88" s="52">
        <v>79235.88457399103</v>
      </c>
      <c r="N88" s="52">
        <v>75606.7600896861</v>
      </c>
      <c r="O88" s="52">
        <v>53227.15910313901</v>
      </c>
      <c r="P88" s="52">
        <v>3629.1244843049326</v>
      </c>
      <c r="Q88" s="52">
        <v>22379.600986547084</v>
      </c>
      <c r="R88" s="52">
        <v>35686.39076233183</v>
      </c>
      <c r="S88" s="53">
        <v>269764.92</v>
      </c>
      <c r="T88" s="51">
        <v>140491.75</v>
      </c>
      <c r="U88" s="51">
        <v>141326.49</v>
      </c>
      <c r="V88" s="53">
        <f t="shared" si="11"/>
        <v>140491.75</v>
      </c>
      <c r="W88" s="51">
        <v>60701.29</v>
      </c>
      <c r="X88" s="51">
        <v>61369.26</v>
      </c>
      <c r="Y88" s="53">
        <f t="shared" si="12"/>
        <v>61369.26</v>
      </c>
      <c r="Z88" s="51">
        <v>69068.06</v>
      </c>
      <c r="AA88" s="51">
        <v>69547.94</v>
      </c>
      <c r="AB88" s="53">
        <f t="shared" si="13"/>
        <v>69068.06</v>
      </c>
      <c r="AC88" s="51">
        <v>63178.7</v>
      </c>
      <c r="AD88" s="51">
        <v>62672.83</v>
      </c>
      <c r="AE88" s="51">
        <f t="shared" si="14"/>
        <v>63178.7</v>
      </c>
      <c r="AF88" s="51">
        <v>271988.18</v>
      </c>
      <c r="AG88" s="51">
        <v>273077.57</v>
      </c>
      <c r="AH88" s="51">
        <f t="shared" si="15"/>
        <v>271988.18</v>
      </c>
      <c r="AI88" s="51">
        <v>10708.16</v>
      </c>
      <c r="AJ88" s="51">
        <v>10399.72</v>
      </c>
      <c r="AK88" s="51">
        <f t="shared" si="16"/>
        <v>10708.16</v>
      </c>
      <c r="AL88" s="51">
        <v>38486.56</v>
      </c>
      <c r="AM88" s="51">
        <v>36008.64</v>
      </c>
      <c r="AN88" s="51">
        <f t="shared" si="17"/>
        <v>36008.64</v>
      </c>
      <c r="AO88" s="51">
        <v>27125.77</v>
      </c>
      <c r="AP88" s="51">
        <v>26894.34</v>
      </c>
      <c r="AQ88" s="51">
        <f t="shared" si="18"/>
        <v>27125.77</v>
      </c>
      <c r="AR88" s="51">
        <v>0</v>
      </c>
      <c r="AS88" s="51">
        <v>0</v>
      </c>
      <c r="AT88" s="51">
        <f t="shared" si="10"/>
        <v>0</v>
      </c>
      <c r="AU88" s="51">
        <v>78362.75</v>
      </c>
      <c r="AV88" s="51">
        <v>74427.83</v>
      </c>
      <c r="AW88" s="51">
        <f t="shared" si="9"/>
        <v>78362.75</v>
      </c>
      <c r="AX88" s="51">
        <v>55502.5</v>
      </c>
      <c r="AY88" s="51">
        <v>55556.78</v>
      </c>
      <c r="AZ88" s="51">
        <f t="shared" si="8"/>
        <v>55502.5</v>
      </c>
      <c r="BA88" s="54">
        <v>2038429.26</v>
      </c>
      <c r="BB88" s="54">
        <v>2124708.61</v>
      </c>
      <c r="BC88" s="55">
        <v>1.042326389094317</v>
      </c>
      <c r="BD88" s="51">
        <v>836945.7</v>
      </c>
      <c r="BE88" s="51">
        <v>860318.64</v>
      </c>
      <c r="BF88" s="51">
        <v>36375.94</v>
      </c>
      <c r="BG88" s="51">
        <v>32542.79</v>
      </c>
      <c r="BH88" s="51">
        <v>416108.22</v>
      </c>
      <c r="BI88" s="51">
        <v>459665.27</v>
      </c>
      <c r="BJ88" s="51">
        <v>26991.04</v>
      </c>
      <c r="BK88" s="51">
        <v>23982.4</v>
      </c>
      <c r="BL88" s="51">
        <v>160445.56</v>
      </c>
      <c r="BM88" s="51">
        <v>174439.01</v>
      </c>
      <c r="BN88" s="51">
        <v>11918.47</v>
      </c>
      <c r="BO88" s="51">
        <v>6960.72</v>
      </c>
      <c r="BP88" s="51">
        <v>30168</v>
      </c>
      <c r="BQ88" s="51">
        <v>30872.87</v>
      </c>
      <c r="BR88" s="51">
        <v>101313.21</v>
      </c>
      <c r="BS88" s="51">
        <v>105697.44</v>
      </c>
      <c r="BT88" s="51">
        <v>109441.62</v>
      </c>
      <c r="BU88" s="51">
        <v>136442.24</v>
      </c>
      <c r="BV88" s="51">
        <v>69265.64</v>
      </c>
      <c r="BW88" s="51">
        <v>89748.04</v>
      </c>
      <c r="BX88" s="51">
        <v>88598.21</v>
      </c>
      <c r="BY88" s="51">
        <v>67227.76</v>
      </c>
      <c r="BZ88" s="51">
        <v>13933.47</v>
      </c>
      <c r="CA88" s="51">
        <v>7554.33</v>
      </c>
      <c r="CB88" s="51">
        <v>40592.18</v>
      </c>
      <c r="CC88" s="51">
        <v>37589.45</v>
      </c>
      <c r="CD88" s="51">
        <v>0</v>
      </c>
      <c r="CE88" s="51">
        <v>0</v>
      </c>
      <c r="CF88" s="51">
        <v>16512</v>
      </c>
      <c r="CG88" s="51">
        <v>16175.96</v>
      </c>
      <c r="CH88" s="51">
        <v>35328</v>
      </c>
      <c r="CI88" s="51">
        <v>30087.69</v>
      </c>
      <c r="CJ88" s="51">
        <v>44492</v>
      </c>
      <c r="CK88" s="51">
        <v>45404</v>
      </c>
      <c r="CL88" s="51">
        <v>0</v>
      </c>
      <c r="CM88" s="51">
        <v>0</v>
      </c>
    </row>
    <row r="89" spans="1:91" s="10" customFormat="1" ht="12.75">
      <c r="A89" s="47" t="s">
        <v>125</v>
      </c>
      <c r="B89" s="47" t="s">
        <v>126</v>
      </c>
      <c r="C89" s="47" t="s">
        <v>101</v>
      </c>
      <c r="D89" s="48">
        <v>1819216.93</v>
      </c>
      <c r="E89" s="48">
        <v>1275853.84</v>
      </c>
      <c r="F89" s="48">
        <v>1718170.09</v>
      </c>
      <c r="G89" s="48">
        <v>1205079.35</v>
      </c>
      <c r="H89" s="49">
        <v>543363.09</v>
      </c>
      <c r="I89" s="49">
        <v>513090.74</v>
      </c>
      <c r="J89" s="50">
        <v>0.9442870696277881</v>
      </c>
      <c r="K89" s="51">
        <v>155180</v>
      </c>
      <c r="L89" s="51">
        <v>145399.63</v>
      </c>
      <c r="M89" s="52">
        <v>45579.775784753365</v>
      </c>
      <c r="N89" s="52">
        <v>43492.15246636771</v>
      </c>
      <c r="O89" s="52">
        <v>30618.47533632287</v>
      </c>
      <c r="P89" s="52">
        <v>2087.6233183856502</v>
      </c>
      <c r="Q89" s="52">
        <v>12873.677130044844</v>
      </c>
      <c r="R89" s="52">
        <v>20528.29596412556</v>
      </c>
      <c r="S89" s="53">
        <v>155180</v>
      </c>
      <c r="T89" s="51">
        <v>73373.84</v>
      </c>
      <c r="U89" s="51">
        <v>70525.19</v>
      </c>
      <c r="V89" s="53">
        <f t="shared" si="11"/>
        <v>73373.84</v>
      </c>
      <c r="W89" s="51">
        <v>31698.2</v>
      </c>
      <c r="X89" s="51">
        <v>30595</v>
      </c>
      <c r="Y89" s="53">
        <f t="shared" si="12"/>
        <v>30595</v>
      </c>
      <c r="Z89" s="51">
        <v>38165.16</v>
      </c>
      <c r="AA89" s="51">
        <v>36335.08</v>
      </c>
      <c r="AB89" s="53">
        <f t="shared" si="13"/>
        <v>38165.16</v>
      </c>
      <c r="AC89" s="51">
        <v>34910.4</v>
      </c>
      <c r="AD89" s="51">
        <v>32994.7</v>
      </c>
      <c r="AE89" s="51">
        <f t="shared" si="14"/>
        <v>34910.4</v>
      </c>
      <c r="AF89" s="51">
        <v>150293.04</v>
      </c>
      <c r="AG89" s="51">
        <v>142942.28</v>
      </c>
      <c r="AH89" s="51">
        <f t="shared" si="15"/>
        <v>150293.04</v>
      </c>
      <c r="AI89" s="51">
        <v>5916.36</v>
      </c>
      <c r="AJ89" s="51">
        <v>5545.06</v>
      </c>
      <c r="AK89" s="51">
        <f t="shared" si="16"/>
        <v>5916.36</v>
      </c>
      <c r="AL89" s="51">
        <v>39027.69</v>
      </c>
      <c r="AM89" s="51">
        <v>34801.05</v>
      </c>
      <c r="AN89" s="51">
        <f t="shared" si="17"/>
        <v>34801.05</v>
      </c>
      <c r="AO89" s="51">
        <v>14798.4</v>
      </c>
      <c r="AP89" s="51">
        <v>13952.75</v>
      </c>
      <c r="AQ89" s="51">
        <f t="shared" si="18"/>
        <v>14798.4</v>
      </c>
      <c r="AR89" s="51">
        <v>0</v>
      </c>
      <c r="AS89" s="51">
        <v>0</v>
      </c>
      <c r="AT89" s="51">
        <f t="shared" si="10"/>
        <v>0</v>
      </c>
      <c r="AU89" s="51">
        <v>0</v>
      </c>
      <c r="AV89" s="51">
        <v>0</v>
      </c>
      <c r="AW89" s="51">
        <f t="shared" si="9"/>
        <v>0</v>
      </c>
      <c r="AX89" s="51">
        <v>0</v>
      </c>
      <c r="AY89" s="51">
        <v>0</v>
      </c>
      <c r="AZ89" s="51">
        <f t="shared" si="8"/>
        <v>0</v>
      </c>
      <c r="BA89" s="54">
        <v>1275853.84</v>
      </c>
      <c r="BB89" s="54">
        <v>1205079.35</v>
      </c>
      <c r="BC89" s="55">
        <v>0.9445277446513778</v>
      </c>
      <c r="BD89" s="51">
        <v>451978.68</v>
      </c>
      <c r="BE89" s="51">
        <v>436930.04</v>
      </c>
      <c r="BF89" s="51">
        <v>15720.3</v>
      </c>
      <c r="BG89" s="51">
        <v>13580.6</v>
      </c>
      <c r="BH89" s="51">
        <v>287276.02</v>
      </c>
      <c r="BI89" s="51">
        <v>268895.81</v>
      </c>
      <c r="BJ89" s="51">
        <v>11714.29</v>
      </c>
      <c r="BK89" s="51">
        <v>10012.83</v>
      </c>
      <c r="BL89" s="51">
        <v>116907.29</v>
      </c>
      <c r="BM89" s="51">
        <v>107281.48</v>
      </c>
      <c r="BN89" s="51">
        <v>3290.48</v>
      </c>
      <c r="BO89" s="51">
        <v>2508.18</v>
      </c>
      <c r="BP89" s="51">
        <v>20334</v>
      </c>
      <c r="BQ89" s="51">
        <v>20953.42</v>
      </c>
      <c r="BR89" s="51">
        <v>73568.85</v>
      </c>
      <c r="BS89" s="51">
        <v>69109.42</v>
      </c>
      <c r="BT89" s="51">
        <v>79947.95</v>
      </c>
      <c r="BU89" s="51">
        <v>80743.36</v>
      </c>
      <c r="BV89" s="51">
        <v>47432.39</v>
      </c>
      <c r="BW89" s="51">
        <v>49062.77</v>
      </c>
      <c r="BX89" s="51">
        <v>61380.59</v>
      </c>
      <c r="BY89" s="51">
        <v>45159.84</v>
      </c>
      <c r="BZ89" s="51">
        <v>4532.22</v>
      </c>
      <c r="CA89" s="51">
        <v>3070.16</v>
      </c>
      <c r="CB89" s="51">
        <v>12154.78</v>
      </c>
      <c r="CC89" s="51">
        <v>11468.95</v>
      </c>
      <c r="CD89" s="51">
        <v>0</v>
      </c>
      <c r="CE89" s="51">
        <v>0</v>
      </c>
      <c r="CF89" s="51">
        <v>20485.2</v>
      </c>
      <c r="CG89" s="51">
        <v>23653.64</v>
      </c>
      <c r="CH89" s="51">
        <v>43405.8</v>
      </c>
      <c r="CI89" s="51">
        <v>39299.5</v>
      </c>
      <c r="CJ89" s="51">
        <v>25725</v>
      </c>
      <c r="CK89" s="51">
        <v>23349.35</v>
      </c>
      <c r="CL89" s="51">
        <v>0</v>
      </c>
      <c r="CM89" s="51">
        <v>0</v>
      </c>
    </row>
    <row r="90" spans="1:91" s="10" customFormat="1" ht="12.75">
      <c r="A90" s="47" t="s">
        <v>125</v>
      </c>
      <c r="B90" s="47" t="s">
        <v>127</v>
      </c>
      <c r="C90" s="47" t="s">
        <v>72</v>
      </c>
      <c r="D90" s="48">
        <v>5860316.45</v>
      </c>
      <c r="E90" s="48">
        <v>3685909.53</v>
      </c>
      <c r="F90" s="48">
        <v>5493832.629999999</v>
      </c>
      <c r="G90" s="48">
        <v>3352238.37</v>
      </c>
      <c r="H90" s="49">
        <v>2174406.92</v>
      </c>
      <c r="I90" s="49">
        <v>2141594.26</v>
      </c>
      <c r="J90" s="50">
        <v>0.984909604684297</v>
      </c>
      <c r="K90" s="51">
        <v>489397.48</v>
      </c>
      <c r="L90" s="51">
        <v>480472.98</v>
      </c>
      <c r="M90" s="52">
        <v>143746.7934529148</v>
      </c>
      <c r="N90" s="52">
        <v>137162.97085201793</v>
      </c>
      <c r="O90" s="52">
        <v>96562.73147982062</v>
      </c>
      <c r="P90" s="52">
        <v>6583.82260089686</v>
      </c>
      <c r="Q90" s="52">
        <v>40600.239372197306</v>
      </c>
      <c r="R90" s="52">
        <v>64740.92224215246</v>
      </c>
      <c r="S90" s="53">
        <v>489397.48</v>
      </c>
      <c r="T90" s="51">
        <v>293496.66</v>
      </c>
      <c r="U90" s="51">
        <v>290893.25</v>
      </c>
      <c r="V90" s="53">
        <f t="shared" si="11"/>
        <v>293496.66</v>
      </c>
      <c r="W90" s="51">
        <v>126139.2</v>
      </c>
      <c r="X90" s="51">
        <v>125544.36</v>
      </c>
      <c r="Y90" s="53">
        <f t="shared" si="12"/>
        <v>125544.36</v>
      </c>
      <c r="Z90" s="51">
        <v>132612.18</v>
      </c>
      <c r="AA90" s="51">
        <v>131456.76</v>
      </c>
      <c r="AB90" s="53">
        <f t="shared" si="13"/>
        <v>132612.18</v>
      </c>
      <c r="AC90" s="51">
        <v>121702.56</v>
      </c>
      <c r="AD90" s="51">
        <v>119993.43</v>
      </c>
      <c r="AE90" s="51">
        <f t="shared" si="14"/>
        <v>121702.56</v>
      </c>
      <c r="AF90" s="51">
        <v>525942.83</v>
      </c>
      <c r="AG90" s="51">
        <v>520218.08</v>
      </c>
      <c r="AH90" s="51">
        <f t="shared" si="15"/>
        <v>525942.83</v>
      </c>
      <c r="AI90" s="51">
        <v>84257.16</v>
      </c>
      <c r="AJ90" s="51">
        <v>82446.99</v>
      </c>
      <c r="AK90" s="51">
        <f t="shared" si="16"/>
        <v>84257.16</v>
      </c>
      <c r="AL90" s="51">
        <v>82813.95</v>
      </c>
      <c r="AM90" s="51">
        <v>75599.76</v>
      </c>
      <c r="AN90" s="51">
        <f t="shared" si="17"/>
        <v>75599.76</v>
      </c>
      <c r="AO90" s="51">
        <v>52249.52</v>
      </c>
      <c r="AP90" s="51">
        <v>51303.7</v>
      </c>
      <c r="AQ90" s="51">
        <f t="shared" si="18"/>
        <v>52249.52</v>
      </c>
      <c r="AR90" s="51">
        <v>0</v>
      </c>
      <c r="AS90" s="51">
        <v>0</v>
      </c>
      <c r="AT90" s="51">
        <f t="shared" si="10"/>
        <v>0</v>
      </c>
      <c r="AU90" s="51">
        <v>159098.3</v>
      </c>
      <c r="AV90" s="51">
        <v>158322.67</v>
      </c>
      <c r="AW90" s="51">
        <f t="shared" si="9"/>
        <v>159098.3</v>
      </c>
      <c r="AX90" s="51">
        <v>106697.08</v>
      </c>
      <c r="AY90" s="51">
        <v>105342.28</v>
      </c>
      <c r="AZ90" s="51">
        <f t="shared" si="8"/>
        <v>106697.08</v>
      </c>
      <c r="BA90" s="54">
        <v>3685909.53</v>
      </c>
      <c r="BB90" s="54">
        <v>3352238.37</v>
      </c>
      <c r="BC90" s="55">
        <v>0.9094738605806202</v>
      </c>
      <c r="BD90" s="51">
        <v>1266078.92</v>
      </c>
      <c r="BE90" s="51">
        <v>1053183.59</v>
      </c>
      <c r="BF90" s="51">
        <v>69312.77</v>
      </c>
      <c r="BG90" s="51">
        <v>33017.78</v>
      </c>
      <c r="BH90" s="51">
        <v>867847.13</v>
      </c>
      <c r="BI90" s="51">
        <v>850815.59</v>
      </c>
      <c r="BJ90" s="51">
        <v>70593.54</v>
      </c>
      <c r="BK90" s="51">
        <v>36453.63</v>
      </c>
      <c r="BL90" s="51">
        <v>329136.75</v>
      </c>
      <c r="BM90" s="51">
        <v>322377.27</v>
      </c>
      <c r="BN90" s="51">
        <v>9133.03</v>
      </c>
      <c r="BO90" s="51">
        <v>7687.42</v>
      </c>
      <c r="BP90" s="51">
        <v>51374</v>
      </c>
      <c r="BQ90" s="51">
        <v>52713.56</v>
      </c>
      <c r="BR90" s="51">
        <v>195881.11</v>
      </c>
      <c r="BS90" s="51">
        <v>193008.32</v>
      </c>
      <c r="BT90" s="51">
        <v>224568.41</v>
      </c>
      <c r="BU90" s="51">
        <v>246162.07</v>
      </c>
      <c r="BV90" s="51">
        <v>147149.76</v>
      </c>
      <c r="BW90" s="51">
        <v>163430.43</v>
      </c>
      <c r="BX90" s="51">
        <v>183638.85</v>
      </c>
      <c r="BY90" s="51">
        <v>136042.07</v>
      </c>
      <c r="BZ90" s="51">
        <v>25237.39</v>
      </c>
      <c r="CA90" s="51">
        <v>16176.83</v>
      </c>
      <c r="CB90" s="51">
        <v>48432.87</v>
      </c>
      <c r="CC90" s="51">
        <v>48738.95</v>
      </c>
      <c r="CD90" s="51">
        <v>0</v>
      </c>
      <c r="CE90" s="51">
        <v>0</v>
      </c>
      <c r="CF90" s="51">
        <v>42054</v>
      </c>
      <c r="CG90" s="51">
        <v>47401.42</v>
      </c>
      <c r="CH90" s="51">
        <v>89811</v>
      </c>
      <c r="CI90" s="51">
        <v>78288.6</v>
      </c>
      <c r="CJ90" s="51">
        <v>65660</v>
      </c>
      <c r="CK90" s="51">
        <v>66740.84</v>
      </c>
      <c r="CL90" s="51">
        <v>0</v>
      </c>
      <c r="CM90" s="51">
        <v>0</v>
      </c>
    </row>
    <row r="91" spans="1:91" s="10" customFormat="1" ht="12.75">
      <c r="A91" s="47" t="s">
        <v>125</v>
      </c>
      <c r="B91" s="47" t="s">
        <v>95</v>
      </c>
      <c r="C91" s="47" t="s">
        <v>101</v>
      </c>
      <c r="D91" s="48">
        <v>6880553.37</v>
      </c>
      <c r="E91" s="48">
        <v>4627063.13</v>
      </c>
      <c r="F91" s="48">
        <v>6727087.58</v>
      </c>
      <c r="G91" s="48">
        <v>4501798.8</v>
      </c>
      <c r="H91" s="49">
        <v>2253490.24</v>
      </c>
      <c r="I91" s="49">
        <v>2225288.78</v>
      </c>
      <c r="J91" s="50">
        <v>0.9874854306003116</v>
      </c>
      <c r="K91" s="51">
        <v>515745.88</v>
      </c>
      <c r="L91" s="51">
        <v>509907.36</v>
      </c>
      <c r="M91" s="52">
        <v>151485.89748878923</v>
      </c>
      <c r="N91" s="52">
        <v>144547.6121076233</v>
      </c>
      <c r="O91" s="52">
        <v>101761.51892376682</v>
      </c>
      <c r="P91" s="52">
        <v>6938.285381165919</v>
      </c>
      <c r="Q91" s="52">
        <v>42786.0931838565</v>
      </c>
      <c r="R91" s="52">
        <v>68226.4729147982</v>
      </c>
      <c r="S91" s="53">
        <v>515745.88</v>
      </c>
      <c r="T91" s="51">
        <v>323920.56</v>
      </c>
      <c r="U91" s="51">
        <v>319946.05</v>
      </c>
      <c r="V91" s="53">
        <f t="shared" si="11"/>
        <v>323920.56</v>
      </c>
      <c r="W91" s="51">
        <v>139896</v>
      </c>
      <c r="X91" s="51">
        <v>137670.85</v>
      </c>
      <c r="Y91" s="53">
        <f t="shared" si="12"/>
        <v>137670.85</v>
      </c>
      <c r="Z91" s="51">
        <v>143608.6</v>
      </c>
      <c r="AA91" s="51">
        <v>141632.03</v>
      </c>
      <c r="AB91" s="53">
        <f t="shared" si="13"/>
        <v>143608.6</v>
      </c>
      <c r="AC91" s="51">
        <v>131429.64</v>
      </c>
      <c r="AD91" s="51">
        <v>128297.57</v>
      </c>
      <c r="AE91" s="51">
        <f t="shared" si="14"/>
        <v>131429.64</v>
      </c>
      <c r="AF91" s="51">
        <v>565741.96</v>
      </c>
      <c r="AG91" s="51">
        <v>563449.57</v>
      </c>
      <c r="AH91" s="51">
        <f t="shared" si="15"/>
        <v>565741.96</v>
      </c>
      <c r="AI91" s="51">
        <v>22276.2</v>
      </c>
      <c r="AJ91" s="51">
        <v>21432.28</v>
      </c>
      <c r="AK91" s="51">
        <f t="shared" si="16"/>
        <v>22276.2</v>
      </c>
      <c r="AL91" s="51">
        <v>0</v>
      </c>
      <c r="AM91" s="51">
        <v>0</v>
      </c>
      <c r="AN91" s="51">
        <f t="shared" si="17"/>
        <v>0</v>
      </c>
      <c r="AO91" s="51">
        <v>56359.08</v>
      </c>
      <c r="AP91" s="51">
        <v>54795.61</v>
      </c>
      <c r="AQ91" s="51">
        <f t="shared" si="18"/>
        <v>56359.08</v>
      </c>
      <c r="AR91" s="51">
        <v>0</v>
      </c>
      <c r="AS91" s="51">
        <v>0</v>
      </c>
      <c r="AT91" s="51">
        <f t="shared" si="10"/>
        <v>0</v>
      </c>
      <c r="AU91" s="51">
        <v>239120.4</v>
      </c>
      <c r="AV91" s="51">
        <v>234940.83</v>
      </c>
      <c r="AW91" s="51">
        <f t="shared" si="9"/>
        <v>239120.4</v>
      </c>
      <c r="AX91" s="51">
        <v>115391.92</v>
      </c>
      <c r="AY91" s="51">
        <v>113216.63</v>
      </c>
      <c r="AZ91" s="51">
        <f t="shared" si="8"/>
        <v>115391.92</v>
      </c>
      <c r="BA91" s="54">
        <v>4627063.13</v>
      </c>
      <c r="BB91" s="54">
        <v>4501798.8</v>
      </c>
      <c r="BC91" s="55">
        <v>0.9729278969228154</v>
      </c>
      <c r="BD91" s="51">
        <v>1786106</v>
      </c>
      <c r="BE91" s="51">
        <v>1818556.44</v>
      </c>
      <c r="BF91" s="51">
        <v>148337.19</v>
      </c>
      <c r="BG91" s="51">
        <v>128861.03</v>
      </c>
      <c r="BH91" s="51">
        <v>920324.88</v>
      </c>
      <c r="BI91" s="51">
        <v>866693.79</v>
      </c>
      <c r="BJ91" s="51">
        <v>110526.09</v>
      </c>
      <c r="BK91" s="51">
        <v>96795.84</v>
      </c>
      <c r="BL91" s="51">
        <v>328962.1</v>
      </c>
      <c r="BM91" s="51">
        <v>312233.58</v>
      </c>
      <c r="BN91" s="51">
        <v>14164.99</v>
      </c>
      <c r="BO91" s="51">
        <v>12147.21</v>
      </c>
      <c r="BP91" s="51">
        <v>75522</v>
      </c>
      <c r="BQ91" s="51">
        <v>74850.82</v>
      </c>
      <c r="BR91" s="51">
        <v>227979.18</v>
      </c>
      <c r="BS91" s="51">
        <v>222061.45</v>
      </c>
      <c r="BT91" s="51">
        <v>231264.82</v>
      </c>
      <c r="BU91" s="51">
        <v>247823.8</v>
      </c>
      <c r="BV91" s="51">
        <v>157222.39</v>
      </c>
      <c r="BW91" s="51">
        <v>169548.11</v>
      </c>
      <c r="BX91" s="51">
        <v>193332.5</v>
      </c>
      <c r="BY91" s="51">
        <v>135755.62</v>
      </c>
      <c r="BZ91" s="51">
        <v>39841.07</v>
      </c>
      <c r="CA91" s="51">
        <v>30065.16</v>
      </c>
      <c r="CB91" s="51">
        <v>144922.42</v>
      </c>
      <c r="CC91" s="51">
        <v>143827.83</v>
      </c>
      <c r="CD91" s="51">
        <v>0</v>
      </c>
      <c r="CE91" s="51">
        <v>0</v>
      </c>
      <c r="CF91" s="51">
        <v>57456.6</v>
      </c>
      <c r="CG91" s="51">
        <v>67160.58</v>
      </c>
      <c r="CH91" s="51">
        <v>119070.9</v>
      </c>
      <c r="CI91" s="51">
        <v>105803.46</v>
      </c>
      <c r="CJ91" s="51">
        <v>72030</v>
      </c>
      <c r="CK91" s="51">
        <v>69614.08</v>
      </c>
      <c r="CL91" s="51">
        <v>0</v>
      </c>
      <c r="CM91" s="51">
        <v>0</v>
      </c>
    </row>
    <row r="92" spans="1:91" s="10" customFormat="1" ht="12.75">
      <c r="A92" s="47" t="s">
        <v>128</v>
      </c>
      <c r="B92" s="47" t="s">
        <v>129</v>
      </c>
      <c r="C92" s="47" t="s">
        <v>72</v>
      </c>
      <c r="D92" s="48">
        <v>1054669.27</v>
      </c>
      <c r="E92" s="48">
        <v>721189.08</v>
      </c>
      <c r="F92" s="48">
        <v>947882.99</v>
      </c>
      <c r="G92" s="48">
        <v>619449.92</v>
      </c>
      <c r="H92" s="49">
        <v>333480.19</v>
      </c>
      <c r="I92" s="49">
        <v>328433.07</v>
      </c>
      <c r="J92" s="50">
        <v>0.9848653078913022</v>
      </c>
      <c r="K92" s="51">
        <v>80594.93</v>
      </c>
      <c r="L92" s="51">
        <v>77001.67</v>
      </c>
      <c r="M92" s="52">
        <v>23672.501860986547</v>
      </c>
      <c r="N92" s="52">
        <v>22588.265134529145</v>
      </c>
      <c r="O92" s="52">
        <v>15902.138654708519</v>
      </c>
      <c r="P92" s="52">
        <v>1084.236726457399</v>
      </c>
      <c r="Q92" s="52">
        <v>6686.1264798206275</v>
      </c>
      <c r="R92" s="52">
        <v>10661.661143497757</v>
      </c>
      <c r="S92" s="53">
        <v>80594.93</v>
      </c>
      <c r="T92" s="51">
        <v>45272.74</v>
      </c>
      <c r="U92" s="51">
        <v>46181.37</v>
      </c>
      <c r="V92" s="53">
        <f t="shared" si="11"/>
        <v>45272.74</v>
      </c>
      <c r="W92" s="51">
        <v>19269.04</v>
      </c>
      <c r="X92" s="51">
        <v>19993.57</v>
      </c>
      <c r="Y92" s="53">
        <f t="shared" si="12"/>
        <v>19993.57</v>
      </c>
      <c r="Z92" s="51">
        <v>20997.07</v>
      </c>
      <c r="AA92" s="51">
        <v>21107.27</v>
      </c>
      <c r="AB92" s="53">
        <f t="shared" si="13"/>
        <v>20997.07</v>
      </c>
      <c r="AC92" s="51">
        <v>20390.34</v>
      </c>
      <c r="AD92" s="51">
        <v>18818.83</v>
      </c>
      <c r="AE92" s="51">
        <f t="shared" si="14"/>
        <v>20390.34</v>
      </c>
      <c r="AF92" s="51">
        <v>83148.6</v>
      </c>
      <c r="AG92" s="51">
        <v>83063.63</v>
      </c>
      <c r="AH92" s="51">
        <f t="shared" si="15"/>
        <v>83148.6</v>
      </c>
      <c r="AI92" s="51">
        <v>14125.77</v>
      </c>
      <c r="AJ92" s="51">
        <v>13113.55</v>
      </c>
      <c r="AK92" s="51">
        <f t="shared" si="16"/>
        <v>14125.77</v>
      </c>
      <c r="AL92" s="51">
        <v>40736.86</v>
      </c>
      <c r="AM92" s="51">
        <v>40927.7</v>
      </c>
      <c r="AN92" s="51">
        <f t="shared" si="17"/>
        <v>40927.7</v>
      </c>
      <c r="AO92" s="51">
        <v>8944.84</v>
      </c>
      <c r="AP92" s="51">
        <v>8225.48</v>
      </c>
      <c r="AQ92" s="51">
        <f t="shared" si="18"/>
        <v>8944.84</v>
      </c>
      <c r="AR92" s="51">
        <v>0</v>
      </c>
      <c r="AS92" s="51">
        <v>0</v>
      </c>
      <c r="AT92" s="51">
        <f t="shared" si="10"/>
        <v>0</v>
      </c>
      <c r="AU92" s="51">
        <v>0</v>
      </c>
      <c r="AV92" s="51">
        <v>0</v>
      </c>
      <c r="AW92" s="51">
        <f t="shared" si="9"/>
        <v>0</v>
      </c>
      <c r="AX92" s="51">
        <v>0</v>
      </c>
      <c r="AY92" s="51">
        <v>0</v>
      </c>
      <c r="AZ92" s="51">
        <f t="shared" si="8"/>
        <v>0</v>
      </c>
      <c r="BA92" s="54">
        <v>721189.08</v>
      </c>
      <c r="BB92" s="54">
        <v>619449.92</v>
      </c>
      <c r="BC92" s="55">
        <v>0.8589285905438282</v>
      </c>
      <c r="BD92" s="51">
        <v>303108.86</v>
      </c>
      <c r="BE92" s="51">
        <v>235950.76</v>
      </c>
      <c r="BF92" s="51">
        <v>14406.53</v>
      </c>
      <c r="BG92" s="51">
        <v>5145.19</v>
      </c>
      <c r="BH92" s="51">
        <v>0</v>
      </c>
      <c r="BI92" s="51">
        <v>0</v>
      </c>
      <c r="BJ92" s="51">
        <v>0</v>
      </c>
      <c r="BK92" s="51">
        <v>0</v>
      </c>
      <c r="BL92" s="51">
        <v>109264.18</v>
      </c>
      <c r="BM92" s="51">
        <v>106218.72</v>
      </c>
      <c r="BN92" s="51">
        <v>4933.09</v>
      </c>
      <c r="BO92" s="51">
        <v>4002.67</v>
      </c>
      <c r="BP92" s="51">
        <v>12636</v>
      </c>
      <c r="BQ92" s="51">
        <v>11482.9</v>
      </c>
      <c r="BR92" s="51">
        <v>109147.08</v>
      </c>
      <c r="BS92" s="51">
        <v>98796.96</v>
      </c>
      <c r="BT92" s="51">
        <v>69454.6</v>
      </c>
      <c r="BU92" s="51">
        <v>75498.62</v>
      </c>
      <c r="BV92" s="51">
        <v>0</v>
      </c>
      <c r="BW92" s="51">
        <v>0</v>
      </c>
      <c r="BX92" s="51">
        <v>39809.62</v>
      </c>
      <c r="BY92" s="51">
        <v>30720.13</v>
      </c>
      <c r="BZ92" s="51">
        <v>4933.09</v>
      </c>
      <c r="CA92" s="51">
        <v>4002.68</v>
      </c>
      <c r="CB92" s="51">
        <v>11131.03</v>
      </c>
      <c r="CC92" s="51">
        <v>9712.78</v>
      </c>
      <c r="CD92" s="51">
        <v>0</v>
      </c>
      <c r="CE92" s="51">
        <v>0</v>
      </c>
      <c r="CF92" s="51">
        <v>10707</v>
      </c>
      <c r="CG92" s="51">
        <v>10492.44</v>
      </c>
      <c r="CH92" s="51">
        <v>20976</v>
      </c>
      <c r="CI92" s="51">
        <v>17019.81</v>
      </c>
      <c r="CJ92" s="51">
        <v>10682</v>
      </c>
      <c r="CK92" s="51">
        <v>10406.26</v>
      </c>
      <c r="CL92" s="51">
        <v>0</v>
      </c>
      <c r="CM92" s="51">
        <v>0</v>
      </c>
    </row>
    <row r="93" spans="1:91" s="10" customFormat="1" ht="12.75">
      <c r="A93" s="47" t="s">
        <v>128</v>
      </c>
      <c r="B93" s="47" t="s">
        <v>113</v>
      </c>
      <c r="C93" s="47" t="s">
        <v>72</v>
      </c>
      <c r="D93" s="48">
        <v>956613.71</v>
      </c>
      <c r="E93" s="48">
        <v>633209.22</v>
      </c>
      <c r="F93" s="48">
        <v>889916.36</v>
      </c>
      <c r="G93" s="48">
        <v>580740.54</v>
      </c>
      <c r="H93" s="49">
        <v>323404.49</v>
      </c>
      <c r="I93" s="49">
        <v>309175.82</v>
      </c>
      <c r="J93" s="50">
        <v>0.9560034865316808</v>
      </c>
      <c r="K93" s="51">
        <v>81143.88</v>
      </c>
      <c r="L93" s="51">
        <v>77730.68</v>
      </c>
      <c r="M93" s="52">
        <v>23833.740538116595</v>
      </c>
      <c r="N93" s="52">
        <v>22742.11883408072</v>
      </c>
      <c r="O93" s="52">
        <v>16010.451659192826</v>
      </c>
      <c r="P93" s="52">
        <v>1091.6217040358745</v>
      </c>
      <c r="Q93" s="52">
        <v>6731.6671748878925</v>
      </c>
      <c r="R93" s="52">
        <v>10734.280089686099</v>
      </c>
      <c r="S93" s="53">
        <v>81143.88</v>
      </c>
      <c r="T93" s="51">
        <v>53842.5</v>
      </c>
      <c r="U93" s="51">
        <v>50609.97</v>
      </c>
      <c r="V93" s="53">
        <f t="shared" si="11"/>
        <v>53842.5</v>
      </c>
      <c r="W93" s="51">
        <v>23256.98</v>
      </c>
      <c r="X93" s="51">
        <v>21921.99</v>
      </c>
      <c r="Y93" s="53">
        <f t="shared" si="12"/>
        <v>21921.99</v>
      </c>
      <c r="Z93" s="51">
        <v>23206.08</v>
      </c>
      <c r="AA93" s="51">
        <v>22151.93</v>
      </c>
      <c r="AB93" s="53">
        <f t="shared" si="13"/>
        <v>23206.08</v>
      </c>
      <c r="AC93" s="51">
        <v>21226.8</v>
      </c>
      <c r="AD93" s="51">
        <v>20125.2</v>
      </c>
      <c r="AE93" s="51">
        <f t="shared" si="14"/>
        <v>21226.8</v>
      </c>
      <c r="AF93" s="51">
        <v>91383.96</v>
      </c>
      <c r="AG93" s="51">
        <v>87153.22</v>
      </c>
      <c r="AH93" s="51">
        <f t="shared" si="15"/>
        <v>91383.96</v>
      </c>
      <c r="AI93" s="51">
        <v>14571.24</v>
      </c>
      <c r="AJ93" s="51">
        <v>13707.34</v>
      </c>
      <c r="AK93" s="51">
        <f t="shared" si="16"/>
        <v>14571.24</v>
      </c>
      <c r="AL93" s="51">
        <v>5658.73</v>
      </c>
      <c r="AM93" s="51">
        <v>7153.89</v>
      </c>
      <c r="AN93" s="51">
        <f t="shared" si="17"/>
        <v>7153.89</v>
      </c>
      <c r="AO93" s="51">
        <v>9114.32</v>
      </c>
      <c r="AP93" s="51">
        <v>8621.6</v>
      </c>
      <c r="AQ93" s="51">
        <f t="shared" si="18"/>
        <v>9114.32</v>
      </c>
      <c r="AR93" s="51">
        <v>0</v>
      </c>
      <c r="AS93" s="51">
        <v>0</v>
      </c>
      <c r="AT93" s="51">
        <f t="shared" si="10"/>
        <v>0</v>
      </c>
      <c r="AU93" s="51">
        <v>0</v>
      </c>
      <c r="AV93" s="51">
        <v>0</v>
      </c>
      <c r="AW93" s="51">
        <f t="shared" si="9"/>
        <v>0</v>
      </c>
      <c r="AX93" s="51">
        <v>0</v>
      </c>
      <c r="AY93" s="51">
        <v>0</v>
      </c>
      <c r="AZ93" s="51">
        <f aca="true" t="shared" si="19" ref="AZ93:AZ156">AX93</f>
        <v>0</v>
      </c>
      <c r="BA93" s="54">
        <v>633209.22</v>
      </c>
      <c r="BB93" s="54">
        <v>580740.54</v>
      </c>
      <c r="BC93" s="55">
        <v>0.9171384775477528</v>
      </c>
      <c r="BD93" s="51">
        <v>274243.5</v>
      </c>
      <c r="BE93" s="51">
        <v>238400.82</v>
      </c>
      <c r="BF93" s="51">
        <v>9111.23</v>
      </c>
      <c r="BG93" s="51">
        <v>5052.56</v>
      </c>
      <c r="BH93" s="51">
        <v>0</v>
      </c>
      <c r="BI93" s="51">
        <v>0</v>
      </c>
      <c r="BJ93" s="51">
        <v>0</v>
      </c>
      <c r="BK93" s="51">
        <v>0</v>
      </c>
      <c r="BL93" s="51">
        <v>94429.53</v>
      </c>
      <c r="BM93" s="51">
        <v>89404.22</v>
      </c>
      <c r="BN93" s="51">
        <v>4852.74</v>
      </c>
      <c r="BO93" s="51">
        <v>4142.53</v>
      </c>
      <c r="BP93" s="51">
        <v>13932</v>
      </c>
      <c r="BQ93" s="51">
        <v>12815.03</v>
      </c>
      <c r="BR93" s="51">
        <v>88788.47</v>
      </c>
      <c r="BS93" s="51">
        <v>89844.58</v>
      </c>
      <c r="BT93" s="51">
        <v>62631.87</v>
      </c>
      <c r="BU93" s="51">
        <v>65562.71</v>
      </c>
      <c r="BV93" s="51">
        <v>0</v>
      </c>
      <c r="BW93" s="51">
        <v>0</v>
      </c>
      <c r="BX93" s="51">
        <v>31797.65</v>
      </c>
      <c r="BY93" s="51">
        <v>23940.27</v>
      </c>
      <c r="BZ93" s="51">
        <v>4852.74</v>
      </c>
      <c r="CA93" s="51">
        <v>4142.53</v>
      </c>
      <c r="CB93" s="51">
        <v>8671.49</v>
      </c>
      <c r="CC93" s="51">
        <v>8192.93</v>
      </c>
      <c r="CD93" s="51">
        <v>0</v>
      </c>
      <c r="CE93" s="51">
        <v>0</v>
      </c>
      <c r="CF93" s="51">
        <v>9649.2</v>
      </c>
      <c r="CG93" s="51">
        <v>11079.44</v>
      </c>
      <c r="CH93" s="51">
        <v>20644.8</v>
      </c>
      <c r="CI93" s="51">
        <v>18509.21</v>
      </c>
      <c r="CJ93" s="51">
        <v>9604</v>
      </c>
      <c r="CK93" s="51">
        <v>9653.71</v>
      </c>
      <c r="CL93" s="51">
        <v>0</v>
      </c>
      <c r="CM93" s="51">
        <v>0</v>
      </c>
    </row>
    <row r="94" spans="1:91" s="10" customFormat="1" ht="12.75">
      <c r="A94" s="47" t="s">
        <v>128</v>
      </c>
      <c r="B94" s="47" t="s">
        <v>114</v>
      </c>
      <c r="C94" s="47" t="s">
        <v>72</v>
      </c>
      <c r="D94" s="48">
        <v>1373241.68</v>
      </c>
      <c r="E94" s="48">
        <v>922424.1</v>
      </c>
      <c r="F94" s="48">
        <v>1289868.14</v>
      </c>
      <c r="G94" s="48">
        <v>845316.27</v>
      </c>
      <c r="H94" s="49">
        <v>450817.58</v>
      </c>
      <c r="I94" s="49">
        <v>444551.87</v>
      </c>
      <c r="J94" s="50">
        <v>0.9861014515006269</v>
      </c>
      <c r="K94" s="51">
        <v>110648.3</v>
      </c>
      <c r="L94" s="51">
        <v>106964.68</v>
      </c>
      <c r="M94" s="52">
        <v>32499.8369955157</v>
      </c>
      <c r="N94" s="52">
        <v>31011.294843049327</v>
      </c>
      <c r="O94" s="52">
        <v>21831.951569506728</v>
      </c>
      <c r="P94" s="52">
        <v>1488.5421524663677</v>
      </c>
      <c r="Q94" s="52">
        <v>9179.343273542601</v>
      </c>
      <c r="R94" s="52">
        <v>14637.331165919282</v>
      </c>
      <c r="S94" s="53">
        <v>110648.3</v>
      </c>
      <c r="T94" s="51">
        <v>75002.8</v>
      </c>
      <c r="U94" s="51">
        <v>74325.01</v>
      </c>
      <c r="V94" s="53">
        <f t="shared" si="11"/>
        <v>75002.8</v>
      </c>
      <c r="W94" s="51">
        <v>32402.32</v>
      </c>
      <c r="X94" s="51">
        <v>32199.15</v>
      </c>
      <c r="Y94" s="53">
        <f t="shared" si="12"/>
        <v>32199.15</v>
      </c>
      <c r="Z94" s="51">
        <v>31959.99</v>
      </c>
      <c r="AA94" s="51">
        <v>31407.95</v>
      </c>
      <c r="AB94" s="53">
        <f t="shared" si="13"/>
        <v>31959.99</v>
      </c>
      <c r="AC94" s="51">
        <v>29234.37</v>
      </c>
      <c r="AD94" s="51">
        <v>28677.1</v>
      </c>
      <c r="AE94" s="51">
        <f t="shared" si="14"/>
        <v>29234.37</v>
      </c>
      <c r="AF94" s="51">
        <v>125857.5</v>
      </c>
      <c r="AG94" s="51">
        <v>123649.86</v>
      </c>
      <c r="AH94" s="51">
        <f t="shared" si="15"/>
        <v>125857.5</v>
      </c>
      <c r="AI94" s="51">
        <v>20068.23</v>
      </c>
      <c r="AJ94" s="51">
        <v>19642.04</v>
      </c>
      <c r="AK94" s="51">
        <f t="shared" si="16"/>
        <v>20068.23</v>
      </c>
      <c r="AL94" s="51">
        <v>13082.39</v>
      </c>
      <c r="AM94" s="51">
        <v>15409.84</v>
      </c>
      <c r="AN94" s="51">
        <f t="shared" si="17"/>
        <v>15409.84</v>
      </c>
      <c r="AO94" s="51">
        <v>12561.68</v>
      </c>
      <c r="AP94" s="51">
        <v>12276.24</v>
      </c>
      <c r="AQ94" s="51">
        <f t="shared" si="18"/>
        <v>12561.68</v>
      </c>
      <c r="AR94" s="51">
        <v>0</v>
      </c>
      <c r="AS94" s="51">
        <v>0</v>
      </c>
      <c r="AT94" s="51">
        <f t="shared" si="10"/>
        <v>0</v>
      </c>
      <c r="AU94" s="51">
        <v>0</v>
      </c>
      <c r="AV94" s="51">
        <v>0</v>
      </c>
      <c r="AW94" s="51">
        <f t="shared" si="9"/>
        <v>0</v>
      </c>
      <c r="AX94" s="51">
        <v>0</v>
      </c>
      <c r="AY94" s="51">
        <v>0</v>
      </c>
      <c r="AZ94" s="51">
        <f t="shared" si="19"/>
        <v>0</v>
      </c>
      <c r="BA94" s="54">
        <v>922424.1</v>
      </c>
      <c r="BB94" s="54">
        <v>845316.27</v>
      </c>
      <c r="BC94" s="55">
        <v>0.9164073987225615</v>
      </c>
      <c r="BD94" s="51">
        <v>407761.47</v>
      </c>
      <c r="BE94" s="51">
        <v>354419.4</v>
      </c>
      <c r="BF94" s="51">
        <v>23212.94</v>
      </c>
      <c r="BG94" s="51">
        <v>12895.17</v>
      </c>
      <c r="BH94" s="51">
        <v>0</v>
      </c>
      <c r="BI94" s="51">
        <v>0</v>
      </c>
      <c r="BJ94" s="51">
        <v>0</v>
      </c>
      <c r="BK94" s="51">
        <v>0</v>
      </c>
      <c r="BL94" s="51">
        <v>128564.1</v>
      </c>
      <c r="BM94" s="51">
        <v>126587.84</v>
      </c>
      <c r="BN94" s="51">
        <v>10260.79</v>
      </c>
      <c r="BO94" s="51">
        <v>6112.42</v>
      </c>
      <c r="BP94" s="51">
        <v>12006</v>
      </c>
      <c r="BQ94" s="51">
        <v>11596.65</v>
      </c>
      <c r="BR94" s="51">
        <v>122700.87</v>
      </c>
      <c r="BS94" s="51">
        <v>122510.51</v>
      </c>
      <c r="BT94" s="51">
        <v>84849.39</v>
      </c>
      <c r="BU94" s="51">
        <v>92546.66</v>
      </c>
      <c r="BV94" s="51">
        <v>0</v>
      </c>
      <c r="BW94" s="51">
        <v>0</v>
      </c>
      <c r="BX94" s="51">
        <v>43220.85</v>
      </c>
      <c r="BY94" s="51">
        <v>33680.24</v>
      </c>
      <c r="BZ94" s="51">
        <v>8441.51</v>
      </c>
      <c r="CA94" s="51">
        <v>4877.24</v>
      </c>
      <c r="CB94" s="51">
        <v>14098.18</v>
      </c>
      <c r="CC94" s="51">
        <v>14161.57</v>
      </c>
      <c r="CD94" s="51">
        <v>0</v>
      </c>
      <c r="CE94" s="51">
        <v>0</v>
      </c>
      <c r="CF94" s="51">
        <v>18524.4</v>
      </c>
      <c r="CG94" s="51">
        <v>20154.81</v>
      </c>
      <c r="CH94" s="51">
        <v>39081.6</v>
      </c>
      <c r="CI94" s="51">
        <v>36409.95</v>
      </c>
      <c r="CJ94" s="51">
        <v>9702</v>
      </c>
      <c r="CK94" s="51">
        <v>9363.81</v>
      </c>
      <c r="CL94" s="51">
        <v>0</v>
      </c>
      <c r="CM94" s="51">
        <v>0</v>
      </c>
    </row>
    <row r="95" spans="1:91" s="10" customFormat="1" ht="12.75">
      <c r="A95" s="47" t="s">
        <v>128</v>
      </c>
      <c r="B95" s="47" t="s">
        <v>95</v>
      </c>
      <c r="C95" s="47" t="s">
        <v>72</v>
      </c>
      <c r="D95" s="48">
        <v>657270.06</v>
      </c>
      <c r="E95" s="48">
        <v>452123.62</v>
      </c>
      <c r="F95" s="48">
        <v>615524.14</v>
      </c>
      <c r="G95" s="48">
        <v>413264.59</v>
      </c>
      <c r="H95" s="49">
        <v>205146.44</v>
      </c>
      <c r="I95" s="49">
        <v>202259.55</v>
      </c>
      <c r="J95" s="50">
        <v>0.9859276622104677</v>
      </c>
      <c r="K95" s="51">
        <v>49806.12</v>
      </c>
      <c r="L95" s="51">
        <v>48974.66</v>
      </c>
      <c r="M95" s="52">
        <v>14629.151838565025</v>
      </c>
      <c r="N95" s="52">
        <v>13959.114349775786</v>
      </c>
      <c r="O95" s="52">
        <v>9827.216502242152</v>
      </c>
      <c r="P95" s="52">
        <v>670.0374887892377</v>
      </c>
      <c r="Q95" s="52">
        <v>4131.897847533633</v>
      </c>
      <c r="R95" s="52">
        <v>6588.70197309417</v>
      </c>
      <c r="S95" s="53">
        <v>49806.12</v>
      </c>
      <c r="T95" s="51">
        <v>35089.72</v>
      </c>
      <c r="U95" s="51">
        <v>34282.54</v>
      </c>
      <c r="V95" s="53">
        <f t="shared" si="11"/>
        <v>35089.72</v>
      </c>
      <c r="W95" s="51">
        <v>15159.08</v>
      </c>
      <c r="X95" s="51">
        <v>14973.75</v>
      </c>
      <c r="Y95" s="53">
        <f t="shared" si="12"/>
        <v>14973.75</v>
      </c>
      <c r="Z95" s="51">
        <v>14672.76</v>
      </c>
      <c r="AA95" s="51">
        <v>14576.02</v>
      </c>
      <c r="AB95" s="53">
        <f t="shared" si="13"/>
        <v>14672.76</v>
      </c>
      <c r="AC95" s="51">
        <v>13421.88</v>
      </c>
      <c r="AD95" s="51">
        <v>12846.15</v>
      </c>
      <c r="AE95" s="51">
        <f t="shared" si="14"/>
        <v>13421.88</v>
      </c>
      <c r="AF95" s="51">
        <v>57780.96</v>
      </c>
      <c r="AG95" s="51">
        <v>57146.14</v>
      </c>
      <c r="AH95" s="51">
        <f t="shared" si="15"/>
        <v>57780.96</v>
      </c>
      <c r="AI95" s="51">
        <v>9213.48</v>
      </c>
      <c r="AJ95" s="51">
        <v>8736.64</v>
      </c>
      <c r="AK95" s="51">
        <f t="shared" si="16"/>
        <v>9213.48</v>
      </c>
      <c r="AL95" s="51">
        <v>4239.4</v>
      </c>
      <c r="AM95" s="51">
        <v>5123.96</v>
      </c>
      <c r="AN95" s="51">
        <f t="shared" si="17"/>
        <v>5123.96</v>
      </c>
      <c r="AO95" s="51">
        <v>5763.04</v>
      </c>
      <c r="AP95" s="51">
        <v>5599.69</v>
      </c>
      <c r="AQ95" s="51">
        <f t="shared" si="18"/>
        <v>5763.04</v>
      </c>
      <c r="AR95" s="51">
        <v>0</v>
      </c>
      <c r="AS95" s="51">
        <v>0</v>
      </c>
      <c r="AT95" s="51">
        <f t="shared" si="10"/>
        <v>0</v>
      </c>
      <c r="AU95" s="51">
        <v>0</v>
      </c>
      <c r="AV95" s="51">
        <v>0</v>
      </c>
      <c r="AW95" s="51">
        <f t="shared" si="9"/>
        <v>0</v>
      </c>
      <c r="AX95" s="51">
        <v>0</v>
      </c>
      <c r="AY95" s="51">
        <v>0</v>
      </c>
      <c r="AZ95" s="51">
        <f t="shared" si="19"/>
        <v>0</v>
      </c>
      <c r="BA95" s="54">
        <v>452123.62</v>
      </c>
      <c r="BB95" s="54">
        <v>413264.59</v>
      </c>
      <c r="BC95" s="55">
        <v>0.9140522010329829</v>
      </c>
      <c r="BD95" s="51">
        <v>182882.76</v>
      </c>
      <c r="BE95" s="51">
        <v>159488.79</v>
      </c>
      <c r="BF95" s="51">
        <v>6370.56</v>
      </c>
      <c r="BG95" s="51">
        <v>3495.69</v>
      </c>
      <c r="BH95" s="51">
        <v>0</v>
      </c>
      <c r="BI95" s="51">
        <v>0</v>
      </c>
      <c r="BJ95" s="51">
        <v>0</v>
      </c>
      <c r="BK95" s="51">
        <v>0</v>
      </c>
      <c r="BL95" s="51">
        <v>68068.33</v>
      </c>
      <c r="BM95" s="51">
        <v>66450.09</v>
      </c>
      <c r="BN95" s="51">
        <v>2944.3</v>
      </c>
      <c r="BO95" s="51">
        <v>2572.99</v>
      </c>
      <c r="BP95" s="51">
        <v>8772</v>
      </c>
      <c r="BQ95" s="51">
        <v>8942.75</v>
      </c>
      <c r="BR95" s="51">
        <v>76333.44</v>
      </c>
      <c r="BS95" s="51">
        <v>67901.57</v>
      </c>
      <c r="BT95" s="51">
        <v>46027.88</v>
      </c>
      <c r="BU95" s="51">
        <v>50379.77</v>
      </c>
      <c r="BV95" s="51">
        <v>0</v>
      </c>
      <c r="BW95" s="51">
        <v>0</v>
      </c>
      <c r="BX95" s="51">
        <v>22040.44</v>
      </c>
      <c r="BY95" s="51">
        <v>16150.74</v>
      </c>
      <c r="BZ95" s="51">
        <v>2944.3</v>
      </c>
      <c r="CA95" s="51">
        <v>2573</v>
      </c>
      <c r="CB95" s="51">
        <v>6239.61</v>
      </c>
      <c r="CC95" s="51">
        <v>5968.47</v>
      </c>
      <c r="CD95" s="51">
        <v>0</v>
      </c>
      <c r="CE95" s="51">
        <v>0</v>
      </c>
      <c r="CF95" s="51">
        <v>7740</v>
      </c>
      <c r="CG95" s="51">
        <v>9447.6</v>
      </c>
      <c r="CH95" s="51">
        <v>16419</v>
      </c>
      <c r="CI95" s="51">
        <v>15528.14</v>
      </c>
      <c r="CJ95" s="51">
        <v>5341</v>
      </c>
      <c r="CK95" s="51">
        <v>4364.99</v>
      </c>
      <c r="CL95" s="51">
        <v>0</v>
      </c>
      <c r="CM95" s="51">
        <v>0</v>
      </c>
    </row>
    <row r="96" spans="1:91" s="10" customFormat="1" ht="12.75">
      <c r="A96" s="47" t="s">
        <v>128</v>
      </c>
      <c r="B96" s="47" t="s">
        <v>130</v>
      </c>
      <c r="C96" s="47" t="s">
        <v>72</v>
      </c>
      <c r="D96" s="48">
        <v>1369886.99</v>
      </c>
      <c r="E96" s="48">
        <v>969479.38</v>
      </c>
      <c r="F96" s="48">
        <v>1395172.9</v>
      </c>
      <c r="G96" s="48">
        <v>984501.1</v>
      </c>
      <c r="H96" s="49">
        <v>400407.61</v>
      </c>
      <c r="I96" s="49">
        <v>410671.8</v>
      </c>
      <c r="J96" s="50">
        <v>1.0256343529534817</v>
      </c>
      <c r="K96" s="51">
        <v>108702.66</v>
      </c>
      <c r="L96" s="51">
        <v>110744.1</v>
      </c>
      <c r="M96" s="52">
        <v>31928.359775784753</v>
      </c>
      <c r="N96" s="52">
        <v>30465.99215246637</v>
      </c>
      <c r="O96" s="52">
        <v>21448.058475336326</v>
      </c>
      <c r="P96" s="52">
        <v>1462.3676233183855</v>
      </c>
      <c r="Q96" s="52">
        <v>9017.933677130044</v>
      </c>
      <c r="R96" s="52">
        <v>14379.948295964126</v>
      </c>
      <c r="S96" s="53">
        <v>108702.66</v>
      </c>
      <c r="T96" s="51">
        <v>68197.16</v>
      </c>
      <c r="U96" s="51">
        <v>69712.53</v>
      </c>
      <c r="V96" s="53">
        <f t="shared" si="11"/>
        <v>68197.16</v>
      </c>
      <c r="W96" s="51">
        <v>29463.03</v>
      </c>
      <c r="X96" s="51">
        <v>30265.09</v>
      </c>
      <c r="Y96" s="53">
        <f t="shared" si="12"/>
        <v>30265.09</v>
      </c>
      <c r="Z96" s="51">
        <v>30263.52</v>
      </c>
      <c r="AA96" s="51">
        <v>31185.61</v>
      </c>
      <c r="AB96" s="53">
        <f t="shared" si="13"/>
        <v>30263.52</v>
      </c>
      <c r="AC96" s="51">
        <v>27683.32</v>
      </c>
      <c r="AD96" s="51">
        <v>27912.33</v>
      </c>
      <c r="AE96" s="51">
        <f t="shared" si="14"/>
        <v>27683.32</v>
      </c>
      <c r="AF96" s="51">
        <v>119177.68</v>
      </c>
      <c r="AG96" s="51">
        <v>122466.59</v>
      </c>
      <c r="AH96" s="51">
        <f t="shared" si="15"/>
        <v>119177.68</v>
      </c>
      <c r="AI96" s="51">
        <v>4692.2</v>
      </c>
      <c r="AJ96" s="51">
        <v>4647.84</v>
      </c>
      <c r="AK96" s="51">
        <f t="shared" si="16"/>
        <v>4692.2</v>
      </c>
      <c r="AL96" s="51">
        <v>342.04</v>
      </c>
      <c r="AM96" s="51">
        <v>1701.58</v>
      </c>
      <c r="AN96" s="51">
        <f t="shared" si="17"/>
        <v>1701.58</v>
      </c>
      <c r="AO96" s="51">
        <v>11886</v>
      </c>
      <c r="AP96" s="51">
        <v>12036.13</v>
      </c>
      <c r="AQ96" s="51">
        <f t="shared" si="18"/>
        <v>11886</v>
      </c>
      <c r="AR96" s="51">
        <v>0</v>
      </c>
      <c r="AS96" s="51">
        <v>0</v>
      </c>
      <c r="AT96" s="51">
        <f t="shared" si="10"/>
        <v>0</v>
      </c>
      <c r="AU96" s="51">
        <v>0</v>
      </c>
      <c r="AV96" s="51">
        <v>0</v>
      </c>
      <c r="AW96" s="51">
        <f aca="true" t="shared" si="20" ref="AW96:AW159">AU96</f>
        <v>0</v>
      </c>
      <c r="AX96" s="51">
        <v>0</v>
      </c>
      <c r="AY96" s="51">
        <v>0</v>
      </c>
      <c r="AZ96" s="51">
        <f t="shared" si="19"/>
        <v>0</v>
      </c>
      <c r="BA96" s="54">
        <v>969479.38</v>
      </c>
      <c r="BB96" s="54">
        <v>984501.1</v>
      </c>
      <c r="BC96" s="55">
        <v>1.0154946255793496</v>
      </c>
      <c r="BD96" s="51">
        <v>397396.29</v>
      </c>
      <c r="BE96" s="51">
        <v>411406.64</v>
      </c>
      <c r="BF96" s="51">
        <v>15169.09</v>
      </c>
      <c r="BG96" s="51">
        <v>13443.77</v>
      </c>
      <c r="BH96" s="51">
        <v>0</v>
      </c>
      <c r="BI96" s="51">
        <v>0</v>
      </c>
      <c r="BJ96" s="51">
        <v>0</v>
      </c>
      <c r="BK96" s="51">
        <v>0</v>
      </c>
      <c r="BL96" s="51">
        <v>154728.89</v>
      </c>
      <c r="BM96" s="51">
        <v>156864.8</v>
      </c>
      <c r="BN96" s="51">
        <v>6318.65</v>
      </c>
      <c r="BO96" s="51">
        <v>5688.53</v>
      </c>
      <c r="BP96" s="51">
        <v>14574</v>
      </c>
      <c r="BQ96" s="51">
        <v>16174.35</v>
      </c>
      <c r="BR96" s="51">
        <v>150752.67</v>
      </c>
      <c r="BS96" s="51">
        <v>148164.06</v>
      </c>
      <c r="BT96" s="51">
        <v>104433.11</v>
      </c>
      <c r="BU96" s="51">
        <v>118208.38</v>
      </c>
      <c r="BV96" s="51">
        <v>0</v>
      </c>
      <c r="BW96" s="51">
        <v>0</v>
      </c>
      <c r="BX96" s="51">
        <v>49143.44</v>
      </c>
      <c r="BY96" s="51">
        <v>37516.67</v>
      </c>
      <c r="BZ96" s="51">
        <v>6318.65</v>
      </c>
      <c r="CA96" s="51">
        <v>5688.52</v>
      </c>
      <c r="CB96" s="51">
        <v>7098.59</v>
      </c>
      <c r="CC96" s="51">
        <v>7249.88</v>
      </c>
      <c r="CD96" s="51">
        <v>0</v>
      </c>
      <c r="CE96" s="51">
        <v>0</v>
      </c>
      <c r="CF96" s="51">
        <v>18266.4</v>
      </c>
      <c r="CG96" s="51">
        <v>21717.73</v>
      </c>
      <c r="CH96" s="51">
        <v>38517.6</v>
      </c>
      <c r="CI96" s="51">
        <v>35570.76</v>
      </c>
      <c r="CJ96" s="51">
        <v>6762</v>
      </c>
      <c r="CK96" s="51">
        <v>6807.01</v>
      </c>
      <c r="CL96" s="51">
        <v>0</v>
      </c>
      <c r="CM96" s="51">
        <v>0</v>
      </c>
    </row>
    <row r="97" spans="1:91" s="10" customFormat="1" ht="12.75">
      <c r="A97" s="47" t="s">
        <v>131</v>
      </c>
      <c r="B97" s="47" t="s">
        <v>122</v>
      </c>
      <c r="C97" s="47" t="s">
        <v>72</v>
      </c>
      <c r="D97" s="48">
        <v>3797749.06</v>
      </c>
      <c r="E97" s="48">
        <v>2610937.31</v>
      </c>
      <c r="F97" s="48">
        <v>3592621.64</v>
      </c>
      <c r="G97" s="48">
        <v>2416789.88</v>
      </c>
      <c r="H97" s="49">
        <v>1186811.75</v>
      </c>
      <c r="I97" s="49">
        <v>1175831.76</v>
      </c>
      <c r="J97" s="50">
        <v>0.9907483305587425</v>
      </c>
      <c r="K97" s="51">
        <v>308674.08</v>
      </c>
      <c r="L97" s="51">
        <v>298741.66</v>
      </c>
      <c r="M97" s="52">
        <v>90664.35982062781</v>
      </c>
      <c r="N97" s="52">
        <v>86511.7937219731</v>
      </c>
      <c r="O97" s="52">
        <v>60904.30278026906</v>
      </c>
      <c r="P97" s="52">
        <v>4152.566098654709</v>
      </c>
      <c r="Q97" s="52">
        <v>25607.490941704036</v>
      </c>
      <c r="R97" s="52">
        <v>40833.5666367713</v>
      </c>
      <c r="S97" s="53">
        <v>308674.08</v>
      </c>
      <c r="T97" s="51">
        <v>183894.61</v>
      </c>
      <c r="U97" s="51">
        <v>183348.92</v>
      </c>
      <c r="V97" s="53">
        <f t="shared" si="11"/>
        <v>183894.61</v>
      </c>
      <c r="W97" s="51">
        <v>79352.74</v>
      </c>
      <c r="X97" s="51">
        <v>79366.7</v>
      </c>
      <c r="Y97" s="53">
        <f t="shared" si="12"/>
        <v>79366.7</v>
      </c>
      <c r="Z97" s="51">
        <v>83876.41</v>
      </c>
      <c r="AA97" s="51">
        <v>82963.56</v>
      </c>
      <c r="AB97" s="53">
        <f t="shared" si="13"/>
        <v>83876.41</v>
      </c>
      <c r="AC97" s="51">
        <v>77044.66</v>
      </c>
      <c r="AD97" s="51">
        <v>75523.81</v>
      </c>
      <c r="AE97" s="51">
        <f t="shared" si="14"/>
        <v>77044.66</v>
      </c>
      <c r="AF97" s="51">
        <v>329771.76</v>
      </c>
      <c r="AG97" s="51">
        <v>325924.31</v>
      </c>
      <c r="AH97" s="51">
        <f t="shared" si="15"/>
        <v>329771.76</v>
      </c>
      <c r="AI97" s="51">
        <v>52981.05</v>
      </c>
      <c r="AJ97" s="51">
        <v>50765.48</v>
      </c>
      <c r="AK97" s="51">
        <f t="shared" si="16"/>
        <v>52981.05</v>
      </c>
      <c r="AL97" s="51">
        <v>38127.84</v>
      </c>
      <c r="AM97" s="51">
        <v>46877.65</v>
      </c>
      <c r="AN97" s="51">
        <f t="shared" si="17"/>
        <v>46877.65</v>
      </c>
      <c r="AO97" s="51">
        <v>33088.6</v>
      </c>
      <c r="AP97" s="51">
        <v>32319.67</v>
      </c>
      <c r="AQ97" s="51">
        <f t="shared" si="18"/>
        <v>33088.6</v>
      </c>
      <c r="AR97" s="51">
        <v>0</v>
      </c>
      <c r="AS97" s="51">
        <v>0</v>
      </c>
      <c r="AT97" s="51">
        <f t="shared" si="10"/>
        <v>0</v>
      </c>
      <c r="AU97" s="51">
        <v>0</v>
      </c>
      <c r="AV97" s="51">
        <v>0</v>
      </c>
      <c r="AW97" s="51">
        <f t="shared" si="20"/>
        <v>0</v>
      </c>
      <c r="AX97" s="51">
        <v>0</v>
      </c>
      <c r="AY97" s="51">
        <v>0</v>
      </c>
      <c r="AZ97" s="51">
        <f t="shared" si="19"/>
        <v>0</v>
      </c>
      <c r="BA97" s="54">
        <v>2610937.31</v>
      </c>
      <c r="BB97" s="54">
        <v>2416789.88</v>
      </c>
      <c r="BC97" s="55">
        <v>0.9256407155942015</v>
      </c>
      <c r="BD97" s="51">
        <v>1043211.75</v>
      </c>
      <c r="BE97" s="51">
        <v>914918.64</v>
      </c>
      <c r="BF97" s="51">
        <v>31709.61</v>
      </c>
      <c r="BG97" s="51">
        <v>17049.07</v>
      </c>
      <c r="BH97" s="51">
        <v>0</v>
      </c>
      <c r="BI97" s="51">
        <v>0</v>
      </c>
      <c r="BJ97" s="51">
        <v>0</v>
      </c>
      <c r="BK97" s="51">
        <v>0</v>
      </c>
      <c r="BL97" s="51">
        <v>443342.34</v>
      </c>
      <c r="BM97" s="51">
        <v>429055.94</v>
      </c>
      <c r="BN97" s="51">
        <v>12202.9</v>
      </c>
      <c r="BO97" s="51">
        <v>8358.45</v>
      </c>
      <c r="BP97" s="51">
        <v>48324</v>
      </c>
      <c r="BQ97" s="51">
        <v>47594.84</v>
      </c>
      <c r="BR97" s="51">
        <v>428494.59</v>
      </c>
      <c r="BS97" s="51">
        <v>415900.68</v>
      </c>
      <c r="BT97" s="51">
        <v>297664.96</v>
      </c>
      <c r="BU97" s="51">
        <v>316221.27</v>
      </c>
      <c r="BV97" s="51">
        <v>0</v>
      </c>
      <c r="BW97" s="51">
        <v>0</v>
      </c>
      <c r="BX97" s="51">
        <v>145677.38</v>
      </c>
      <c r="BY97" s="51">
        <v>113805.25</v>
      </c>
      <c r="BZ97" s="51">
        <v>10233.14</v>
      </c>
      <c r="CA97" s="51">
        <v>6823.67</v>
      </c>
      <c r="CB97" s="51">
        <v>8790.64</v>
      </c>
      <c r="CC97" s="51">
        <v>9852.62</v>
      </c>
      <c r="CD97" s="51">
        <v>0</v>
      </c>
      <c r="CE97" s="51">
        <v>0</v>
      </c>
      <c r="CF97" s="51">
        <v>35294.4</v>
      </c>
      <c r="CG97" s="51">
        <v>39680.88</v>
      </c>
      <c r="CH97" s="51">
        <v>75513.6</v>
      </c>
      <c r="CI97" s="51">
        <v>67788.16</v>
      </c>
      <c r="CJ97" s="51">
        <v>30478</v>
      </c>
      <c r="CK97" s="51">
        <v>29740.41</v>
      </c>
      <c r="CL97" s="51">
        <v>0</v>
      </c>
      <c r="CM97" s="51">
        <v>0</v>
      </c>
    </row>
    <row r="98" spans="1:91" s="10" customFormat="1" ht="12.75">
      <c r="A98" s="47" t="s">
        <v>131</v>
      </c>
      <c r="B98" s="47" t="s">
        <v>119</v>
      </c>
      <c r="C98" s="47" t="s">
        <v>72</v>
      </c>
      <c r="D98" s="48">
        <v>3018317.3</v>
      </c>
      <c r="E98" s="48">
        <v>2084450.63</v>
      </c>
      <c r="F98" s="48">
        <v>2818137.25</v>
      </c>
      <c r="G98" s="48">
        <v>1894768.52</v>
      </c>
      <c r="H98" s="49">
        <v>933866.67</v>
      </c>
      <c r="I98" s="49">
        <v>923368.73</v>
      </c>
      <c r="J98" s="50">
        <v>0.9887586308225347</v>
      </c>
      <c r="K98" s="51">
        <v>262081.16</v>
      </c>
      <c r="L98" s="51">
        <v>259402.27</v>
      </c>
      <c r="M98" s="52">
        <v>76978.99542600897</v>
      </c>
      <c r="N98" s="52">
        <v>73453.2399103139</v>
      </c>
      <c r="O98" s="52">
        <v>51711.080896860985</v>
      </c>
      <c r="P98" s="52">
        <v>3525.7555156950675</v>
      </c>
      <c r="Q98" s="52">
        <v>21742.159013452914</v>
      </c>
      <c r="R98" s="52">
        <v>34669.929237668155</v>
      </c>
      <c r="S98" s="53">
        <v>262081.16</v>
      </c>
      <c r="T98" s="51">
        <v>138952.28</v>
      </c>
      <c r="U98" s="51">
        <v>135137.36</v>
      </c>
      <c r="V98" s="53">
        <f t="shared" si="11"/>
        <v>138952.28</v>
      </c>
      <c r="W98" s="51">
        <v>60029.04</v>
      </c>
      <c r="X98" s="51">
        <v>58574.1</v>
      </c>
      <c r="Y98" s="53">
        <f t="shared" si="12"/>
        <v>58574.1</v>
      </c>
      <c r="Z98" s="51">
        <v>67612.92</v>
      </c>
      <c r="AA98" s="51">
        <v>66822.98</v>
      </c>
      <c r="AB98" s="53">
        <f t="shared" si="13"/>
        <v>67612.92</v>
      </c>
      <c r="AC98" s="51">
        <v>61847.28</v>
      </c>
      <c r="AD98" s="51">
        <v>60934.32</v>
      </c>
      <c r="AE98" s="51">
        <f t="shared" si="14"/>
        <v>61847.28</v>
      </c>
      <c r="AF98" s="51">
        <v>263685.72</v>
      </c>
      <c r="AG98" s="51">
        <v>260428.49</v>
      </c>
      <c r="AH98" s="51">
        <f t="shared" si="15"/>
        <v>263685.72</v>
      </c>
      <c r="AI98" s="51">
        <v>42455.4</v>
      </c>
      <c r="AJ98" s="51">
        <v>41100.72</v>
      </c>
      <c r="AK98" s="51">
        <f t="shared" si="16"/>
        <v>42455.4</v>
      </c>
      <c r="AL98" s="51">
        <v>10646.75</v>
      </c>
      <c r="AM98" s="51">
        <v>14978.52</v>
      </c>
      <c r="AN98" s="51">
        <f t="shared" si="17"/>
        <v>14978.52</v>
      </c>
      <c r="AO98" s="51">
        <v>26556.12</v>
      </c>
      <c r="AP98" s="51">
        <v>25989.97</v>
      </c>
      <c r="AQ98" s="51">
        <f t="shared" si="18"/>
        <v>26556.12</v>
      </c>
      <c r="AR98" s="51">
        <v>0</v>
      </c>
      <c r="AS98" s="51">
        <v>0</v>
      </c>
      <c r="AT98" s="51">
        <f t="shared" si="10"/>
        <v>0</v>
      </c>
      <c r="AU98" s="51">
        <v>0</v>
      </c>
      <c r="AV98" s="51">
        <v>0</v>
      </c>
      <c r="AW98" s="51">
        <f t="shared" si="20"/>
        <v>0</v>
      </c>
      <c r="AX98" s="51">
        <v>0</v>
      </c>
      <c r="AY98" s="51">
        <v>0</v>
      </c>
      <c r="AZ98" s="51">
        <f t="shared" si="19"/>
        <v>0</v>
      </c>
      <c r="BA98" s="54">
        <v>2084450.63</v>
      </c>
      <c r="BB98" s="54">
        <v>1894768.52</v>
      </c>
      <c r="BC98" s="55">
        <v>0.909001389972954</v>
      </c>
      <c r="BD98" s="51">
        <v>823458.67</v>
      </c>
      <c r="BE98" s="51">
        <v>683545.38</v>
      </c>
      <c r="BF98" s="51">
        <v>24772.47</v>
      </c>
      <c r="BG98" s="51">
        <v>9763.85</v>
      </c>
      <c r="BH98" s="51">
        <v>0</v>
      </c>
      <c r="BI98" s="51">
        <v>0</v>
      </c>
      <c r="BJ98" s="51">
        <v>0</v>
      </c>
      <c r="BK98" s="51">
        <v>0</v>
      </c>
      <c r="BL98" s="51">
        <v>356758.36</v>
      </c>
      <c r="BM98" s="51">
        <v>345307.94</v>
      </c>
      <c r="BN98" s="51">
        <v>7599.92</v>
      </c>
      <c r="BO98" s="51">
        <v>5711.67</v>
      </c>
      <c r="BP98" s="51">
        <v>34006</v>
      </c>
      <c r="BQ98" s="51">
        <v>34192.07</v>
      </c>
      <c r="BR98" s="51">
        <v>343178.7</v>
      </c>
      <c r="BS98" s="51">
        <v>334649.37</v>
      </c>
      <c r="BT98" s="51">
        <v>239664.62</v>
      </c>
      <c r="BU98" s="51">
        <v>251867.38</v>
      </c>
      <c r="BV98" s="51">
        <v>0</v>
      </c>
      <c r="BW98" s="51">
        <v>0</v>
      </c>
      <c r="BX98" s="51">
        <v>117093.74</v>
      </c>
      <c r="BY98" s="51">
        <v>93578</v>
      </c>
      <c r="BZ98" s="51">
        <v>7471.41</v>
      </c>
      <c r="CA98" s="51">
        <v>5614.29</v>
      </c>
      <c r="CB98" s="51">
        <v>14417.54</v>
      </c>
      <c r="CC98" s="51">
        <v>13938.23</v>
      </c>
      <c r="CD98" s="51">
        <v>0</v>
      </c>
      <c r="CE98" s="51">
        <v>0</v>
      </c>
      <c r="CF98" s="51">
        <v>27012.6</v>
      </c>
      <c r="CG98" s="51">
        <v>32067.19</v>
      </c>
      <c r="CH98" s="51">
        <v>57264.6</v>
      </c>
      <c r="CI98" s="51">
        <v>53018.9</v>
      </c>
      <c r="CJ98" s="51">
        <v>31752</v>
      </c>
      <c r="CK98" s="51">
        <v>31514.25</v>
      </c>
      <c r="CL98" s="51">
        <v>0</v>
      </c>
      <c r="CM98" s="51">
        <v>0</v>
      </c>
    </row>
    <row r="99" spans="1:91" s="10" customFormat="1" ht="12.75">
      <c r="A99" s="47" t="s">
        <v>131</v>
      </c>
      <c r="B99" s="47" t="s">
        <v>114</v>
      </c>
      <c r="C99" s="47" t="s">
        <v>72</v>
      </c>
      <c r="D99" s="48">
        <v>2952164.38</v>
      </c>
      <c r="E99" s="48">
        <v>2006736.7</v>
      </c>
      <c r="F99" s="48">
        <v>2735663.32</v>
      </c>
      <c r="G99" s="48">
        <v>1820338.65</v>
      </c>
      <c r="H99" s="49">
        <v>945427.68</v>
      </c>
      <c r="I99" s="49">
        <v>915324.67</v>
      </c>
      <c r="J99" s="50">
        <v>0.968159373120956</v>
      </c>
      <c r="K99" s="51">
        <v>260541.44</v>
      </c>
      <c r="L99" s="51">
        <v>251632.4</v>
      </c>
      <c r="M99" s="52">
        <v>76526.74582959642</v>
      </c>
      <c r="N99" s="52">
        <v>73021.70403587444</v>
      </c>
      <c r="O99" s="52">
        <v>51407.279641255605</v>
      </c>
      <c r="P99" s="52">
        <v>3505.041793721973</v>
      </c>
      <c r="Q99" s="52">
        <v>21614.424394618836</v>
      </c>
      <c r="R99" s="52">
        <v>34466.244304932734</v>
      </c>
      <c r="S99" s="53">
        <v>260541.44</v>
      </c>
      <c r="T99" s="51">
        <v>142643.68</v>
      </c>
      <c r="U99" s="51">
        <v>135688.15</v>
      </c>
      <c r="V99" s="53">
        <f t="shared" si="11"/>
        <v>142643.68</v>
      </c>
      <c r="W99" s="51">
        <v>61593.16</v>
      </c>
      <c r="X99" s="51">
        <v>58739.66</v>
      </c>
      <c r="Y99" s="53">
        <f t="shared" si="12"/>
        <v>58739.66</v>
      </c>
      <c r="Z99" s="51">
        <v>68444.24</v>
      </c>
      <c r="AA99" s="51">
        <v>65976.1</v>
      </c>
      <c r="AB99" s="53">
        <f t="shared" si="13"/>
        <v>68444.24</v>
      </c>
      <c r="AC99" s="51">
        <v>62672.04</v>
      </c>
      <c r="AD99" s="51">
        <v>60353.69</v>
      </c>
      <c r="AE99" s="51">
        <f t="shared" si="14"/>
        <v>62672.04</v>
      </c>
      <c r="AF99" s="51">
        <v>267508.84</v>
      </c>
      <c r="AG99" s="51">
        <v>257710.18</v>
      </c>
      <c r="AH99" s="51">
        <f t="shared" si="15"/>
        <v>267508.84</v>
      </c>
      <c r="AI99" s="51">
        <v>42970.72</v>
      </c>
      <c r="AJ99" s="51">
        <v>41113.19</v>
      </c>
      <c r="AK99" s="51">
        <f t="shared" si="16"/>
        <v>42970.72</v>
      </c>
      <c r="AL99" s="51">
        <v>12203.76</v>
      </c>
      <c r="AM99" s="51">
        <v>18397.57</v>
      </c>
      <c r="AN99" s="51">
        <f t="shared" si="17"/>
        <v>18397.57</v>
      </c>
      <c r="AO99" s="51">
        <v>26849.8</v>
      </c>
      <c r="AP99" s="51">
        <v>25713.73</v>
      </c>
      <c r="AQ99" s="51">
        <f t="shared" si="18"/>
        <v>26849.8</v>
      </c>
      <c r="AR99" s="51">
        <v>0</v>
      </c>
      <c r="AS99" s="51">
        <v>0</v>
      </c>
      <c r="AT99" s="51">
        <f t="shared" si="10"/>
        <v>0</v>
      </c>
      <c r="AU99" s="51">
        <v>0</v>
      </c>
      <c r="AV99" s="51">
        <v>0</v>
      </c>
      <c r="AW99" s="51">
        <f t="shared" si="20"/>
        <v>0</v>
      </c>
      <c r="AX99" s="51">
        <v>0</v>
      </c>
      <c r="AY99" s="51">
        <v>0</v>
      </c>
      <c r="AZ99" s="51">
        <f t="shared" si="19"/>
        <v>0</v>
      </c>
      <c r="BA99" s="54">
        <v>2006736.7</v>
      </c>
      <c r="BB99" s="54">
        <v>1820338.65</v>
      </c>
      <c r="BC99" s="55">
        <v>0.9071138480698538</v>
      </c>
      <c r="BD99" s="51">
        <v>784149.55</v>
      </c>
      <c r="BE99" s="51">
        <v>656619.29</v>
      </c>
      <c r="BF99" s="51">
        <v>20985.64</v>
      </c>
      <c r="BG99" s="51">
        <v>8023.9</v>
      </c>
      <c r="BH99" s="51">
        <v>0</v>
      </c>
      <c r="BI99" s="51">
        <v>0</v>
      </c>
      <c r="BJ99" s="51">
        <v>0</v>
      </c>
      <c r="BK99" s="51">
        <v>0</v>
      </c>
      <c r="BL99" s="51">
        <v>341785.67</v>
      </c>
      <c r="BM99" s="51">
        <v>329480.06</v>
      </c>
      <c r="BN99" s="51">
        <v>7540.88</v>
      </c>
      <c r="BO99" s="51">
        <v>6652.47</v>
      </c>
      <c r="BP99" s="51">
        <v>28670</v>
      </c>
      <c r="BQ99" s="51">
        <v>31010.01</v>
      </c>
      <c r="BR99" s="51">
        <v>342145.79</v>
      </c>
      <c r="BS99" s="51">
        <v>324572.55</v>
      </c>
      <c r="BT99" s="51">
        <v>226194.92</v>
      </c>
      <c r="BU99" s="51">
        <v>240436.38</v>
      </c>
      <c r="BV99" s="51">
        <v>0</v>
      </c>
      <c r="BW99" s="51">
        <v>0</v>
      </c>
      <c r="BX99" s="51">
        <v>115920.03</v>
      </c>
      <c r="BY99" s="51">
        <v>89021.01</v>
      </c>
      <c r="BZ99" s="51">
        <v>6397.14</v>
      </c>
      <c r="CA99" s="51">
        <v>5618.38</v>
      </c>
      <c r="CB99" s="51">
        <v>14646.08</v>
      </c>
      <c r="CC99" s="51">
        <v>14149.2</v>
      </c>
      <c r="CD99" s="51">
        <v>0</v>
      </c>
      <c r="CE99" s="51">
        <v>0</v>
      </c>
      <c r="CF99" s="51">
        <v>27864</v>
      </c>
      <c r="CG99" s="51">
        <v>33528.99</v>
      </c>
      <c r="CH99" s="51">
        <v>59616</v>
      </c>
      <c r="CI99" s="51">
        <v>52964.18</v>
      </c>
      <c r="CJ99" s="51">
        <v>30821</v>
      </c>
      <c r="CK99" s="51">
        <v>28262.23</v>
      </c>
      <c r="CL99" s="51">
        <v>0</v>
      </c>
      <c r="CM99" s="51">
        <v>0</v>
      </c>
    </row>
    <row r="100" spans="1:91" s="10" customFormat="1" ht="12.75">
      <c r="A100" s="47" t="s">
        <v>131</v>
      </c>
      <c r="B100" s="47" t="s">
        <v>91</v>
      </c>
      <c r="C100" s="47" t="s">
        <v>72</v>
      </c>
      <c r="D100" s="48">
        <v>3708386.19</v>
      </c>
      <c r="E100" s="48">
        <v>2554065.21</v>
      </c>
      <c r="F100" s="48">
        <v>3522056.3</v>
      </c>
      <c r="G100" s="48">
        <v>2380262.16</v>
      </c>
      <c r="H100" s="49">
        <v>1154320.98</v>
      </c>
      <c r="I100" s="49">
        <v>1141794.14</v>
      </c>
      <c r="J100" s="50">
        <v>0.989147871157986</v>
      </c>
      <c r="K100" s="51">
        <v>299916.28</v>
      </c>
      <c r="L100" s="51">
        <v>296939.48</v>
      </c>
      <c r="M100" s="52">
        <v>88092.00152466369</v>
      </c>
      <c r="N100" s="52">
        <v>84057.25336322871</v>
      </c>
      <c r="O100" s="52">
        <v>59176.30636771301</v>
      </c>
      <c r="P100" s="52">
        <v>4034.7481614349776</v>
      </c>
      <c r="Q100" s="52">
        <v>24880.9469955157</v>
      </c>
      <c r="R100" s="52">
        <v>39675.02358744395</v>
      </c>
      <c r="S100" s="53">
        <v>299916.28</v>
      </c>
      <c r="T100" s="51">
        <v>186528.32</v>
      </c>
      <c r="U100" s="51">
        <v>182669.29</v>
      </c>
      <c r="V100" s="53">
        <f t="shared" si="11"/>
        <v>186528.32</v>
      </c>
      <c r="W100" s="51">
        <v>80582.4</v>
      </c>
      <c r="X100" s="51">
        <v>79241.99</v>
      </c>
      <c r="Y100" s="53">
        <f t="shared" si="12"/>
        <v>79241.99</v>
      </c>
      <c r="Z100" s="51">
        <v>83152.56</v>
      </c>
      <c r="AA100" s="51">
        <v>82349.91</v>
      </c>
      <c r="AB100" s="53">
        <f t="shared" si="13"/>
        <v>83152.56</v>
      </c>
      <c r="AC100" s="51">
        <v>76062.36</v>
      </c>
      <c r="AD100" s="51">
        <v>74751.79</v>
      </c>
      <c r="AE100" s="51">
        <f t="shared" si="14"/>
        <v>76062.36</v>
      </c>
      <c r="AF100" s="51">
        <v>327452.52</v>
      </c>
      <c r="AG100" s="51">
        <v>324017.36</v>
      </c>
      <c r="AH100" s="51">
        <f t="shared" si="15"/>
        <v>327452.52</v>
      </c>
      <c r="AI100" s="51">
        <v>52211.88</v>
      </c>
      <c r="AJ100" s="51">
        <v>50959.99</v>
      </c>
      <c r="AK100" s="51">
        <f t="shared" si="16"/>
        <v>52211.88</v>
      </c>
      <c r="AL100" s="51">
        <v>15755.38</v>
      </c>
      <c r="AM100" s="51">
        <v>18786.49</v>
      </c>
      <c r="AN100" s="51">
        <f t="shared" si="17"/>
        <v>18786.49</v>
      </c>
      <c r="AO100" s="51">
        <v>32659.28</v>
      </c>
      <c r="AP100" s="51">
        <v>32077.84</v>
      </c>
      <c r="AQ100" s="51">
        <f t="shared" si="18"/>
        <v>32659.28</v>
      </c>
      <c r="AR100" s="51">
        <v>0</v>
      </c>
      <c r="AS100" s="51">
        <v>0</v>
      </c>
      <c r="AT100" s="51">
        <f t="shared" si="10"/>
        <v>0</v>
      </c>
      <c r="AU100" s="51">
        <v>0</v>
      </c>
      <c r="AV100" s="51">
        <v>0</v>
      </c>
      <c r="AW100" s="51">
        <f t="shared" si="20"/>
        <v>0</v>
      </c>
      <c r="AX100" s="51">
        <v>0</v>
      </c>
      <c r="AY100" s="51">
        <v>0</v>
      </c>
      <c r="AZ100" s="51">
        <f t="shared" si="19"/>
        <v>0</v>
      </c>
      <c r="BA100" s="54">
        <v>2554065.21</v>
      </c>
      <c r="BB100" s="54">
        <v>2380262.16</v>
      </c>
      <c r="BC100" s="55">
        <v>0.9319504258076478</v>
      </c>
      <c r="BD100" s="51">
        <v>1032284.18</v>
      </c>
      <c r="BE100" s="51">
        <v>913943.27</v>
      </c>
      <c r="BF100" s="51">
        <v>34776.68</v>
      </c>
      <c r="BG100" s="51">
        <v>21019.16</v>
      </c>
      <c r="BH100" s="51">
        <v>0</v>
      </c>
      <c r="BI100" s="51">
        <v>0</v>
      </c>
      <c r="BJ100" s="51">
        <v>0</v>
      </c>
      <c r="BK100" s="51">
        <v>0</v>
      </c>
      <c r="BL100" s="51">
        <v>415873.24</v>
      </c>
      <c r="BM100" s="51">
        <v>407578.1</v>
      </c>
      <c r="BN100" s="51">
        <v>32697.13</v>
      </c>
      <c r="BO100" s="51">
        <v>23524.72</v>
      </c>
      <c r="BP100" s="51">
        <v>46956</v>
      </c>
      <c r="BQ100" s="51">
        <v>46722.25</v>
      </c>
      <c r="BR100" s="51">
        <v>402107.65</v>
      </c>
      <c r="BS100" s="51">
        <v>393260.09</v>
      </c>
      <c r="BT100" s="51">
        <v>282723.62</v>
      </c>
      <c r="BU100" s="51">
        <v>291790.5</v>
      </c>
      <c r="BV100" s="51">
        <v>0</v>
      </c>
      <c r="BW100" s="51">
        <v>0</v>
      </c>
      <c r="BX100" s="51">
        <v>133149.63</v>
      </c>
      <c r="BY100" s="51">
        <v>117072.53</v>
      </c>
      <c r="BZ100" s="51">
        <v>16240.95</v>
      </c>
      <c r="CA100" s="51">
        <v>8540.61</v>
      </c>
      <c r="CB100" s="51">
        <v>13558.13</v>
      </c>
      <c r="CC100" s="51">
        <v>14159.03</v>
      </c>
      <c r="CD100" s="51">
        <v>0</v>
      </c>
      <c r="CE100" s="51">
        <v>0</v>
      </c>
      <c r="CF100" s="51">
        <v>38545.2</v>
      </c>
      <c r="CG100" s="51">
        <v>41272.75</v>
      </c>
      <c r="CH100" s="51">
        <v>79672.8</v>
      </c>
      <c r="CI100" s="51">
        <v>76047.69</v>
      </c>
      <c r="CJ100" s="51">
        <v>25480</v>
      </c>
      <c r="CK100" s="51">
        <v>25331.46</v>
      </c>
      <c r="CL100" s="51">
        <v>0</v>
      </c>
      <c r="CM100" s="51">
        <v>0</v>
      </c>
    </row>
    <row r="101" spans="1:91" s="10" customFormat="1" ht="12.75">
      <c r="A101" s="47" t="s">
        <v>132</v>
      </c>
      <c r="B101" s="47" t="s">
        <v>114</v>
      </c>
      <c r="C101" s="47" t="s">
        <v>72</v>
      </c>
      <c r="D101" s="48">
        <v>1167731.53</v>
      </c>
      <c r="E101" s="48">
        <v>738088.26</v>
      </c>
      <c r="F101" s="48">
        <v>1119217.45</v>
      </c>
      <c r="G101" s="48">
        <v>684320.85</v>
      </c>
      <c r="H101" s="49">
        <v>429643.27</v>
      </c>
      <c r="I101" s="49">
        <v>434896.6</v>
      </c>
      <c r="J101" s="50">
        <v>1.0122271902455262</v>
      </c>
      <c r="K101" s="51">
        <v>101327.48</v>
      </c>
      <c r="L101" s="51">
        <v>101807.91</v>
      </c>
      <c r="M101" s="52">
        <v>29762.10735426009</v>
      </c>
      <c r="N101" s="52">
        <v>28398.957399103136</v>
      </c>
      <c r="O101" s="52">
        <v>19992.86600896861</v>
      </c>
      <c r="P101" s="52">
        <v>1363.1499551569507</v>
      </c>
      <c r="Q101" s="52">
        <v>8406.09139013453</v>
      </c>
      <c r="R101" s="52">
        <v>13404.307892376679</v>
      </c>
      <c r="S101" s="53">
        <v>101327.48</v>
      </c>
      <c r="T101" s="51">
        <v>76274.72</v>
      </c>
      <c r="U101" s="51">
        <v>76533.83</v>
      </c>
      <c r="V101" s="53">
        <f t="shared" si="11"/>
        <v>76274.72</v>
      </c>
      <c r="W101" s="51">
        <v>32951.28</v>
      </c>
      <c r="X101" s="51">
        <v>33130.62</v>
      </c>
      <c r="Y101" s="53">
        <f t="shared" si="12"/>
        <v>33130.62</v>
      </c>
      <c r="Z101" s="51">
        <v>30876.96</v>
      </c>
      <c r="AA101" s="51">
        <v>31115.23</v>
      </c>
      <c r="AB101" s="53">
        <f t="shared" si="13"/>
        <v>30876.96</v>
      </c>
      <c r="AC101" s="51">
        <v>28243.92</v>
      </c>
      <c r="AD101" s="51">
        <v>28428.48</v>
      </c>
      <c r="AE101" s="51">
        <f t="shared" si="14"/>
        <v>28243.92</v>
      </c>
      <c r="AF101" s="51">
        <v>121592.4</v>
      </c>
      <c r="AG101" s="51">
        <v>122494.46</v>
      </c>
      <c r="AH101" s="51">
        <f t="shared" si="15"/>
        <v>121592.4</v>
      </c>
      <c r="AI101" s="51">
        <v>19387.68</v>
      </c>
      <c r="AJ101" s="51">
        <v>19382.49</v>
      </c>
      <c r="AK101" s="51">
        <f t="shared" si="16"/>
        <v>19387.68</v>
      </c>
      <c r="AL101" s="51">
        <v>6861.51</v>
      </c>
      <c r="AM101" s="51">
        <v>9846.84</v>
      </c>
      <c r="AN101" s="51">
        <f t="shared" si="17"/>
        <v>9846.84</v>
      </c>
      <c r="AO101" s="51">
        <v>12127.32</v>
      </c>
      <c r="AP101" s="51">
        <v>12156.74</v>
      </c>
      <c r="AQ101" s="51">
        <f t="shared" si="18"/>
        <v>12127.32</v>
      </c>
      <c r="AR101" s="51">
        <v>0</v>
      </c>
      <c r="AS101" s="51">
        <v>0</v>
      </c>
      <c r="AT101" s="51">
        <f t="shared" si="10"/>
        <v>0</v>
      </c>
      <c r="AU101" s="51">
        <v>0</v>
      </c>
      <c r="AV101" s="51">
        <v>0</v>
      </c>
      <c r="AW101" s="51">
        <f t="shared" si="20"/>
        <v>0</v>
      </c>
      <c r="AX101" s="51">
        <v>0</v>
      </c>
      <c r="AY101" s="51">
        <v>0</v>
      </c>
      <c r="AZ101" s="51">
        <f t="shared" si="19"/>
        <v>0</v>
      </c>
      <c r="BA101" s="54">
        <v>738088.26</v>
      </c>
      <c r="BB101" s="54">
        <v>684320.85</v>
      </c>
      <c r="BC101" s="55">
        <v>0.9271531429046168</v>
      </c>
      <c r="BD101" s="51">
        <v>427132.67</v>
      </c>
      <c r="BE101" s="51">
        <v>381357.73</v>
      </c>
      <c r="BF101" s="51">
        <v>20706.8</v>
      </c>
      <c r="BG101" s="51">
        <v>11080.25</v>
      </c>
      <c r="BH101" s="51">
        <v>0</v>
      </c>
      <c r="BI101" s="51">
        <v>0</v>
      </c>
      <c r="BJ101" s="51">
        <v>0</v>
      </c>
      <c r="BK101" s="51">
        <v>0</v>
      </c>
      <c r="BL101" s="51">
        <v>83057.11</v>
      </c>
      <c r="BM101" s="51">
        <v>85024.47</v>
      </c>
      <c r="BN101" s="51">
        <v>1583.98</v>
      </c>
      <c r="BO101" s="51">
        <v>1545.8</v>
      </c>
      <c r="BP101" s="51">
        <v>7224</v>
      </c>
      <c r="BQ101" s="51">
        <v>7225.43</v>
      </c>
      <c r="BR101" s="51">
        <v>74245.53</v>
      </c>
      <c r="BS101" s="51">
        <v>73630.79</v>
      </c>
      <c r="BT101" s="51">
        <v>58292.01</v>
      </c>
      <c r="BU101" s="51">
        <v>61658.5</v>
      </c>
      <c r="BV101" s="51">
        <v>0</v>
      </c>
      <c r="BW101" s="51">
        <v>0</v>
      </c>
      <c r="BX101" s="51">
        <v>26960.05</v>
      </c>
      <c r="BY101" s="51">
        <v>23418.58</v>
      </c>
      <c r="BZ101" s="51">
        <v>4675.07</v>
      </c>
      <c r="CA101" s="51">
        <v>4530.97</v>
      </c>
      <c r="CB101" s="51">
        <v>7742.04</v>
      </c>
      <c r="CC101" s="51">
        <v>8301.06</v>
      </c>
      <c r="CD101" s="51">
        <v>0</v>
      </c>
      <c r="CE101" s="51">
        <v>0</v>
      </c>
      <c r="CF101" s="51">
        <v>8385</v>
      </c>
      <c r="CG101" s="51">
        <v>9199.42</v>
      </c>
      <c r="CH101" s="51">
        <v>15879</v>
      </c>
      <c r="CI101" s="51">
        <v>15164.7</v>
      </c>
      <c r="CJ101" s="51">
        <v>2205</v>
      </c>
      <c r="CK101" s="51">
        <v>2183.15</v>
      </c>
      <c r="CL101" s="51">
        <v>0</v>
      </c>
      <c r="CM101" s="51">
        <v>0</v>
      </c>
    </row>
    <row r="102" spans="1:91" s="10" customFormat="1" ht="12.75">
      <c r="A102" s="47" t="s">
        <v>133</v>
      </c>
      <c r="B102" s="47" t="s">
        <v>93</v>
      </c>
      <c r="C102" s="47" t="s">
        <v>72</v>
      </c>
      <c r="D102" s="48">
        <v>792284.17</v>
      </c>
      <c r="E102" s="48">
        <v>534809.15</v>
      </c>
      <c r="F102" s="48">
        <v>778430.12</v>
      </c>
      <c r="G102" s="48">
        <v>520862.81</v>
      </c>
      <c r="H102" s="49">
        <v>257475.02</v>
      </c>
      <c r="I102" s="49">
        <v>257567.31</v>
      </c>
      <c r="J102" s="50">
        <v>1.0003584425393968</v>
      </c>
      <c r="K102" s="51">
        <v>70719.16</v>
      </c>
      <c r="L102" s="51">
        <v>69390.02</v>
      </c>
      <c r="M102" s="52">
        <v>20771.771210762334</v>
      </c>
      <c r="N102" s="52">
        <v>19820.39237668162</v>
      </c>
      <c r="O102" s="52">
        <v>13953.556233183857</v>
      </c>
      <c r="P102" s="52">
        <v>951.3788340807174</v>
      </c>
      <c r="Q102" s="52">
        <v>5866.836143497759</v>
      </c>
      <c r="R102" s="52">
        <v>9355.225201793723</v>
      </c>
      <c r="S102" s="53">
        <v>70719.16</v>
      </c>
      <c r="T102" s="51">
        <v>43252.24</v>
      </c>
      <c r="U102" s="51">
        <v>42630.8</v>
      </c>
      <c r="V102" s="53">
        <f t="shared" si="11"/>
        <v>43252.24</v>
      </c>
      <c r="W102" s="51">
        <v>18685.08</v>
      </c>
      <c r="X102" s="51">
        <v>18532.78</v>
      </c>
      <c r="Y102" s="53">
        <f t="shared" si="12"/>
        <v>18532.78</v>
      </c>
      <c r="Z102" s="51">
        <v>19453.68</v>
      </c>
      <c r="AA102" s="51">
        <v>19391.3</v>
      </c>
      <c r="AB102" s="53">
        <f t="shared" si="13"/>
        <v>19453.68</v>
      </c>
      <c r="AC102" s="51">
        <v>17794.56</v>
      </c>
      <c r="AD102" s="51">
        <v>17200.4</v>
      </c>
      <c r="AE102" s="51">
        <f t="shared" si="14"/>
        <v>17794.56</v>
      </c>
      <c r="AF102" s="51">
        <v>76608.12</v>
      </c>
      <c r="AG102" s="51">
        <v>76072.09</v>
      </c>
      <c r="AH102" s="51">
        <f t="shared" si="15"/>
        <v>76608.12</v>
      </c>
      <c r="AI102" s="51">
        <v>3015.96</v>
      </c>
      <c r="AJ102" s="51">
        <v>2816.14</v>
      </c>
      <c r="AK102" s="51">
        <f t="shared" si="16"/>
        <v>3015.96</v>
      </c>
      <c r="AL102" s="51">
        <v>305.38</v>
      </c>
      <c r="AM102" s="51">
        <v>4106.44</v>
      </c>
      <c r="AN102" s="51">
        <f t="shared" si="17"/>
        <v>4106.44</v>
      </c>
      <c r="AO102" s="51">
        <v>7640.84</v>
      </c>
      <c r="AP102" s="51">
        <v>7427.34</v>
      </c>
      <c r="AQ102" s="51">
        <f t="shared" si="18"/>
        <v>7640.84</v>
      </c>
      <c r="AR102" s="51">
        <v>0</v>
      </c>
      <c r="AS102" s="51">
        <v>0</v>
      </c>
      <c r="AT102" s="51">
        <f t="shared" si="10"/>
        <v>0</v>
      </c>
      <c r="AU102" s="51">
        <v>0</v>
      </c>
      <c r="AV102" s="51">
        <v>0</v>
      </c>
      <c r="AW102" s="51">
        <f t="shared" si="20"/>
        <v>0</v>
      </c>
      <c r="AX102" s="51">
        <v>0</v>
      </c>
      <c r="AY102" s="51">
        <v>0</v>
      </c>
      <c r="AZ102" s="51">
        <f t="shared" si="19"/>
        <v>0</v>
      </c>
      <c r="BA102" s="54">
        <v>534809.15</v>
      </c>
      <c r="BB102" s="54">
        <v>520862.81</v>
      </c>
      <c r="BC102" s="55">
        <v>0.9739227722637132</v>
      </c>
      <c r="BD102" s="51">
        <v>255451.68</v>
      </c>
      <c r="BE102" s="51">
        <v>253850.83</v>
      </c>
      <c r="BF102" s="51">
        <v>9187.35</v>
      </c>
      <c r="BG102" s="51">
        <v>7390.56</v>
      </c>
      <c r="BH102" s="51">
        <v>0</v>
      </c>
      <c r="BI102" s="51">
        <v>0</v>
      </c>
      <c r="BJ102" s="51">
        <v>0</v>
      </c>
      <c r="BK102" s="51">
        <v>0</v>
      </c>
      <c r="BL102" s="51">
        <v>108183.07</v>
      </c>
      <c r="BM102" s="51">
        <v>100639.32</v>
      </c>
      <c r="BN102" s="51">
        <v>2269.45</v>
      </c>
      <c r="BO102" s="51">
        <v>2047.55</v>
      </c>
      <c r="BP102" s="51">
        <v>10320</v>
      </c>
      <c r="BQ102" s="51">
        <v>12091.25</v>
      </c>
      <c r="BR102" s="51">
        <v>0</v>
      </c>
      <c r="BS102" s="51">
        <v>-109.55</v>
      </c>
      <c r="BT102" s="51">
        <v>72754.96</v>
      </c>
      <c r="BU102" s="51">
        <v>75879.27</v>
      </c>
      <c r="BV102" s="51">
        <v>0</v>
      </c>
      <c r="BW102" s="51">
        <v>0</v>
      </c>
      <c r="BX102" s="51">
        <v>35428.11</v>
      </c>
      <c r="BY102" s="51">
        <v>24908.44</v>
      </c>
      <c r="BZ102" s="51">
        <v>1914.71</v>
      </c>
      <c r="CA102" s="51">
        <v>1728.07</v>
      </c>
      <c r="CB102" s="51">
        <v>6110.82</v>
      </c>
      <c r="CC102" s="51">
        <v>6255.58</v>
      </c>
      <c r="CD102" s="51">
        <v>0</v>
      </c>
      <c r="CE102" s="51">
        <v>0</v>
      </c>
      <c r="CF102" s="51">
        <v>9494.4</v>
      </c>
      <c r="CG102" s="51">
        <v>14012.09</v>
      </c>
      <c r="CH102" s="51">
        <v>20313.6</v>
      </c>
      <c r="CI102" s="51">
        <v>18793.82</v>
      </c>
      <c r="CJ102" s="51">
        <v>3381</v>
      </c>
      <c r="CK102" s="51">
        <v>3375.58</v>
      </c>
      <c r="CL102" s="51">
        <v>0</v>
      </c>
      <c r="CM102" s="51">
        <v>0</v>
      </c>
    </row>
    <row r="103" spans="1:91" s="10" customFormat="1" ht="12.75">
      <c r="A103" s="47" t="s">
        <v>133</v>
      </c>
      <c r="B103" s="47" t="s">
        <v>73</v>
      </c>
      <c r="C103" s="47" t="s">
        <v>72</v>
      </c>
      <c r="D103" s="48">
        <v>3131960.9</v>
      </c>
      <c r="E103" s="48">
        <v>2075556.99</v>
      </c>
      <c r="F103" s="48">
        <v>2927202.89</v>
      </c>
      <c r="G103" s="48">
        <v>1896679.21</v>
      </c>
      <c r="H103" s="49">
        <v>1056403.91</v>
      </c>
      <c r="I103" s="49">
        <v>1030523.68</v>
      </c>
      <c r="J103" s="50">
        <v>0.9755015768542545</v>
      </c>
      <c r="K103" s="51">
        <v>286667.57</v>
      </c>
      <c r="L103" s="51">
        <v>277878.6</v>
      </c>
      <c r="M103" s="52">
        <v>84200.56428251122</v>
      </c>
      <c r="N103" s="52">
        <v>80344.04988789238</v>
      </c>
      <c r="O103" s="52">
        <v>56562.21112107624</v>
      </c>
      <c r="P103" s="52">
        <v>3856.5143946188336</v>
      </c>
      <c r="Q103" s="52">
        <v>23781.838766816145</v>
      </c>
      <c r="R103" s="52">
        <v>37922.3915470852</v>
      </c>
      <c r="S103" s="53">
        <v>286667.57</v>
      </c>
      <c r="T103" s="51">
        <v>167023.86</v>
      </c>
      <c r="U103" s="51">
        <v>163494.42</v>
      </c>
      <c r="V103" s="53">
        <f t="shared" si="11"/>
        <v>167023.86</v>
      </c>
      <c r="W103" s="51">
        <v>72022.4</v>
      </c>
      <c r="X103" s="51">
        <v>70853.84</v>
      </c>
      <c r="Y103" s="53">
        <f t="shared" si="12"/>
        <v>70853.84</v>
      </c>
      <c r="Z103" s="51">
        <v>76965.31</v>
      </c>
      <c r="AA103" s="51">
        <v>75472.76</v>
      </c>
      <c r="AB103" s="53">
        <f t="shared" si="13"/>
        <v>76965.31</v>
      </c>
      <c r="AC103" s="51">
        <v>70868.52</v>
      </c>
      <c r="AD103" s="51">
        <v>68834.56</v>
      </c>
      <c r="AE103" s="51">
        <f t="shared" si="14"/>
        <v>70868.52</v>
      </c>
      <c r="AF103" s="51">
        <v>303329.9</v>
      </c>
      <c r="AG103" s="51">
        <v>297159.36</v>
      </c>
      <c r="AH103" s="51">
        <f t="shared" si="15"/>
        <v>303329.9</v>
      </c>
      <c r="AI103" s="51">
        <v>48712.8</v>
      </c>
      <c r="AJ103" s="51">
        <v>46833.21</v>
      </c>
      <c r="AK103" s="51">
        <f t="shared" si="16"/>
        <v>48712.8</v>
      </c>
      <c r="AL103" s="51">
        <v>483.64</v>
      </c>
      <c r="AM103" s="51">
        <v>631.05</v>
      </c>
      <c r="AN103" s="51">
        <f t="shared" si="17"/>
        <v>631.05</v>
      </c>
      <c r="AO103" s="51">
        <v>30329.91</v>
      </c>
      <c r="AP103" s="51">
        <v>29365.88</v>
      </c>
      <c r="AQ103" s="51">
        <f t="shared" si="18"/>
        <v>30329.91</v>
      </c>
      <c r="AR103" s="51">
        <v>0</v>
      </c>
      <c r="AS103" s="51">
        <v>0</v>
      </c>
      <c r="AT103" s="51">
        <f t="shared" si="10"/>
        <v>0</v>
      </c>
      <c r="AU103" s="51">
        <v>0</v>
      </c>
      <c r="AV103" s="51">
        <v>0</v>
      </c>
      <c r="AW103" s="51">
        <f t="shared" si="20"/>
        <v>0</v>
      </c>
      <c r="AX103" s="51">
        <v>0</v>
      </c>
      <c r="AY103" s="51">
        <v>0</v>
      </c>
      <c r="AZ103" s="51">
        <f t="shared" si="19"/>
        <v>0</v>
      </c>
      <c r="BA103" s="54">
        <v>2075556.99</v>
      </c>
      <c r="BB103" s="54">
        <v>1896679.21</v>
      </c>
      <c r="BC103" s="55">
        <v>0.9138169749798101</v>
      </c>
      <c r="BD103" s="51">
        <v>764123.7</v>
      </c>
      <c r="BE103" s="51">
        <v>686330.17</v>
      </c>
      <c r="BF103" s="51">
        <v>20544.77</v>
      </c>
      <c r="BG103" s="51">
        <v>1005.7</v>
      </c>
      <c r="BH103" s="51">
        <v>0</v>
      </c>
      <c r="BI103" s="51">
        <v>0</v>
      </c>
      <c r="BJ103" s="51">
        <v>0</v>
      </c>
      <c r="BK103" s="51">
        <v>0</v>
      </c>
      <c r="BL103" s="51">
        <v>358452.51</v>
      </c>
      <c r="BM103" s="51">
        <v>336910.08</v>
      </c>
      <c r="BN103" s="51">
        <v>25676.96</v>
      </c>
      <c r="BO103" s="51">
        <v>18944.28</v>
      </c>
      <c r="BP103" s="51">
        <v>7740</v>
      </c>
      <c r="BQ103" s="51">
        <v>7545.85</v>
      </c>
      <c r="BR103" s="51">
        <v>433274.98</v>
      </c>
      <c r="BS103" s="51">
        <v>407410.79</v>
      </c>
      <c r="BT103" s="51">
        <v>238512.38</v>
      </c>
      <c r="BU103" s="51">
        <v>252460.8</v>
      </c>
      <c r="BV103" s="51">
        <v>0</v>
      </c>
      <c r="BW103" s="51">
        <v>0</v>
      </c>
      <c r="BX103" s="51">
        <v>119610.87</v>
      </c>
      <c r="BY103" s="51">
        <v>85014.67</v>
      </c>
      <c r="BZ103" s="51">
        <v>17946.25</v>
      </c>
      <c r="CA103" s="51">
        <v>12738.93</v>
      </c>
      <c r="CB103" s="51">
        <v>34583.57</v>
      </c>
      <c r="CC103" s="51">
        <v>31989.41</v>
      </c>
      <c r="CD103" s="51">
        <v>0</v>
      </c>
      <c r="CE103" s="51">
        <v>0</v>
      </c>
      <c r="CF103" s="51">
        <v>0</v>
      </c>
      <c r="CG103" s="51">
        <v>33.24</v>
      </c>
      <c r="CH103" s="51">
        <v>0</v>
      </c>
      <c r="CI103" s="51">
        <v>0</v>
      </c>
      <c r="CJ103" s="51">
        <v>55091</v>
      </c>
      <c r="CK103" s="51">
        <v>56295.29</v>
      </c>
      <c r="CL103" s="51">
        <v>0</v>
      </c>
      <c r="CM103" s="51">
        <v>0</v>
      </c>
    </row>
    <row r="104" spans="1:91" s="10" customFormat="1" ht="12.75">
      <c r="A104" s="47" t="s">
        <v>133</v>
      </c>
      <c r="B104" s="47" t="s">
        <v>77</v>
      </c>
      <c r="C104" s="47" t="s">
        <v>72</v>
      </c>
      <c r="D104" s="48">
        <v>846276.23</v>
      </c>
      <c r="E104" s="48">
        <v>569241.64</v>
      </c>
      <c r="F104" s="48">
        <v>838712.19</v>
      </c>
      <c r="G104" s="48">
        <v>553878.27</v>
      </c>
      <c r="H104" s="49">
        <v>277034.59</v>
      </c>
      <c r="I104" s="49">
        <v>284833.92</v>
      </c>
      <c r="J104" s="50">
        <v>1.0281529104362022</v>
      </c>
      <c r="K104" s="51">
        <v>64842.08</v>
      </c>
      <c r="L104" s="51">
        <v>65162.77</v>
      </c>
      <c r="M104" s="52">
        <v>19045.543677130045</v>
      </c>
      <c r="N104" s="52">
        <v>18173.22869955157</v>
      </c>
      <c r="O104" s="52">
        <v>12793.953004484305</v>
      </c>
      <c r="P104" s="52">
        <v>872.3149775784754</v>
      </c>
      <c r="Q104" s="52">
        <v>5379.275695067265</v>
      </c>
      <c r="R104" s="52">
        <v>8577.763946188341</v>
      </c>
      <c r="S104" s="53">
        <v>64842.08</v>
      </c>
      <c r="T104" s="51">
        <v>48810.4</v>
      </c>
      <c r="U104" s="51">
        <v>48910.32</v>
      </c>
      <c r="V104" s="53">
        <f t="shared" si="11"/>
        <v>48810.4</v>
      </c>
      <c r="W104" s="51">
        <v>21086.44</v>
      </c>
      <c r="X104" s="51">
        <v>21236.54</v>
      </c>
      <c r="Y104" s="53">
        <f t="shared" si="12"/>
        <v>21236.54</v>
      </c>
      <c r="Z104" s="51">
        <v>19758.96</v>
      </c>
      <c r="AA104" s="51">
        <v>20015.47</v>
      </c>
      <c r="AB104" s="53">
        <f t="shared" si="13"/>
        <v>19758.96</v>
      </c>
      <c r="AC104" s="51">
        <v>18074.64</v>
      </c>
      <c r="AD104" s="51">
        <v>18261.37</v>
      </c>
      <c r="AE104" s="51">
        <f t="shared" si="14"/>
        <v>18074.64</v>
      </c>
      <c r="AF104" s="51">
        <v>77810.4</v>
      </c>
      <c r="AG104" s="51">
        <v>78766.54</v>
      </c>
      <c r="AH104" s="51">
        <f t="shared" si="15"/>
        <v>77810.4</v>
      </c>
      <c r="AI104" s="51">
        <v>3063.36</v>
      </c>
      <c r="AJ104" s="51">
        <v>3023.52</v>
      </c>
      <c r="AK104" s="51">
        <f t="shared" si="16"/>
        <v>3063.36</v>
      </c>
      <c r="AL104" s="51">
        <v>15827.59</v>
      </c>
      <c r="AM104" s="51">
        <v>21703.38</v>
      </c>
      <c r="AN104" s="51">
        <f t="shared" si="17"/>
        <v>21703.38</v>
      </c>
      <c r="AO104" s="51">
        <v>7760.72</v>
      </c>
      <c r="AP104" s="51">
        <v>7754.01</v>
      </c>
      <c r="AQ104" s="51">
        <f t="shared" si="18"/>
        <v>7760.72</v>
      </c>
      <c r="AR104" s="51">
        <v>0</v>
      </c>
      <c r="AS104" s="51">
        <v>0</v>
      </c>
      <c r="AT104" s="51">
        <f t="shared" si="10"/>
        <v>0</v>
      </c>
      <c r="AU104" s="51">
        <v>0</v>
      </c>
      <c r="AV104" s="51">
        <v>0</v>
      </c>
      <c r="AW104" s="51">
        <f t="shared" si="20"/>
        <v>0</v>
      </c>
      <c r="AX104" s="51">
        <v>0</v>
      </c>
      <c r="AY104" s="51">
        <v>0</v>
      </c>
      <c r="AZ104" s="51">
        <f t="shared" si="19"/>
        <v>0</v>
      </c>
      <c r="BA104" s="54">
        <v>569241.64</v>
      </c>
      <c r="BB104" s="54">
        <v>553878.27</v>
      </c>
      <c r="BC104" s="55">
        <v>0.9730108113665049</v>
      </c>
      <c r="BD104" s="51">
        <v>259533.07</v>
      </c>
      <c r="BE104" s="51">
        <v>259612.43</v>
      </c>
      <c r="BF104" s="51">
        <v>15681.12</v>
      </c>
      <c r="BG104" s="51">
        <v>12748.17</v>
      </c>
      <c r="BH104" s="51">
        <v>0</v>
      </c>
      <c r="BI104" s="51">
        <v>0</v>
      </c>
      <c r="BJ104" s="51">
        <v>0</v>
      </c>
      <c r="BK104" s="51">
        <v>0</v>
      </c>
      <c r="BL104" s="51">
        <v>110345.62</v>
      </c>
      <c r="BM104" s="51">
        <v>104343.01</v>
      </c>
      <c r="BN104" s="51">
        <v>6537.53</v>
      </c>
      <c r="BO104" s="51">
        <v>5505.22</v>
      </c>
      <c r="BP104" s="51">
        <v>9288</v>
      </c>
      <c r="BQ104" s="51">
        <v>9675.76</v>
      </c>
      <c r="BR104" s="51">
        <v>0</v>
      </c>
      <c r="BS104" s="51">
        <v>0</v>
      </c>
      <c r="BT104" s="51">
        <v>76133.82</v>
      </c>
      <c r="BU104" s="51">
        <v>80062.77</v>
      </c>
      <c r="BV104" s="51">
        <v>0</v>
      </c>
      <c r="BW104" s="51">
        <v>0</v>
      </c>
      <c r="BX104" s="51">
        <v>34211.8</v>
      </c>
      <c r="BY104" s="51">
        <v>24510.83</v>
      </c>
      <c r="BZ104" s="51">
        <v>6537.53</v>
      </c>
      <c r="CA104" s="51">
        <v>5505.22</v>
      </c>
      <c r="CB104" s="51">
        <v>10099.15</v>
      </c>
      <c r="CC104" s="51">
        <v>10492.22</v>
      </c>
      <c r="CD104" s="51">
        <v>0</v>
      </c>
      <c r="CE104" s="51">
        <v>0</v>
      </c>
      <c r="CF104" s="51">
        <v>9804</v>
      </c>
      <c r="CG104" s="51">
        <v>13880.21</v>
      </c>
      <c r="CH104" s="51">
        <v>20976</v>
      </c>
      <c r="CI104" s="51">
        <v>19084.99</v>
      </c>
      <c r="CJ104" s="51">
        <v>10094</v>
      </c>
      <c r="CK104" s="51">
        <v>8457.44</v>
      </c>
      <c r="CL104" s="51">
        <v>0</v>
      </c>
      <c r="CM104" s="51">
        <v>0</v>
      </c>
    </row>
    <row r="105" spans="1:91" s="10" customFormat="1" ht="12.75">
      <c r="A105" s="47" t="s">
        <v>134</v>
      </c>
      <c r="B105" s="47" t="s">
        <v>135</v>
      </c>
      <c r="C105" s="47" t="s">
        <v>72</v>
      </c>
      <c r="D105" s="48">
        <v>931224.13</v>
      </c>
      <c r="E105" s="48">
        <v>704499.9</v>
      </c>
      <c r="F105" s="48">
        <v>834797.72</v>
      </c>
      <c r="G105" s="48">
        <v>617126.04</v>
      </c>
      <c r="H105" s="49">
        <v>226724.23</v>
      </c>
      <c r="I105" s="49">
        <v>217671.68</v>
      </c>
      <c r="J105" s="50">
        <v>0.9600724192557629</v>
      </c>
      <c r="K105" s="51">
        <v>67902.43</v>
      </c>
      <c r="L105" s="51">
        <v>65937.19</v>
      </c>
      <c r="M105" s="52">
        <v>19944.43571748879</v>
      </c>
      <c r="N105" s="52">
        <v>19030.95011210762</v>
      </c>
      <c r="O105" s="52">
        <v>13397.788878923766</v>
      </c>
      <c r="P105" s="52">
        <v>913.4856053811658</v>
      </c>
      <c r="Q105" s="52">
        <v>5633.161233183856</v>
      </c>
      <c r="R105" s="52">
        <v>8982.608452914797</v>
      </c>
      <c r="S105" s="53">
        <v>67902.43</v>
      </c>
      <c r="T105" s="51">
        <v>40316.54</v>
      </c>
      <c r="U105" s="51">
        <v>38258.47</v>
      </c>
      <c r="V105" s="53">
        <f t="shared" si="11"/>
        <v>40316.54</v>
      </c>
      <c r="W105" s="51">
        <v>4053.24</v>
      </c>
      <c r="X105" s="51">
        <v>3959.94</v>
      </c>
      <c r="Y105" s="53">
        <f t="shared" si="12"/>
        <v>3959.94</v>
      </c>
      <c r="Z105" s="51">
        <v>18419.19</v>
      </c>
      <c r="AA105" s="51">
        <v>17627.09</v>
      </c>
      <c r="AB105" s="53">
        <f t="shared" si="13"/>
        <v>18419.19</v>
      </c>
      <c r="AC105" s="51">
        <v>16848.6</v>
      </c>
      <c r="AD105" s="51">
        <v>16117.61</v>
      </c>
      <c r="AE105" s="51">
        <f t="shared" si="14"/>
        <v>16848.6</v>
      </c>
      <c r="AF105" s="51">
        <v>60381.85</v>
      </c>
      <c r="AG105" s="51">
        <v>57815.06</v>
      </c>
      <c r="AH105" s="51">
        <f t="shared" si="15"/>
        <v>60381.85</v>
      </c>
      <c r="AI105" s="51">
        <v>11565.6</v>
      </c>
      <c r="AJ105" s="51">
        <v>11062.91</v>
      </c>
      <c r="AK105" s="51">
        <f t="shared" si="16"/>
        <v>11565.6</v>
      </c>
      <c r="AL105" s="51">
        <v>0</v>
      </c>
      <c r="AM105" s="51">
        <v>0</v>
      </c>
      <c r="AN105" s="51">
        <f t="shared" si="17"/>
        <v>0</v>
      </c>
      <c r="AO105" s="51">
        <v>7236.78</v>
      </c>
      <c r="AP105" s="51">
        <v>6893.41</v>
      </c>
      <c r="AQ105" s="51">
        <f t="shared" si="18"/>
        <v>7236.78</v>
      </c>
      <c r="AR105" s="51">
        <v>0</v>
      </c>
      <c r="AS105" s="51">
        <v>0</v>
      </c>
      <c r="AT105" s="51">
        <f t="shared" si="10"/>
        <v>0</v>
      </c>
      <c r="AU105" s="51">
        <v>0</v>
      </c>
      <c r="AV105" s="51">
        <v>0</v>
      </c>
      <c r="AW105" s="51">
        <f t="shared" si="20"/>
        <v>0</v>
      </c>
      <c r="AX105" s="51">
        <v>0</v>
      </c>
      <c r="AY105" s="51">
        <v>0</v>
      </c>
      <c r="AZ105" s="51">
        <f t="shared" si="19"/>
        <v>0</v>
      </c>
      <c r="BA105" s="54">
        <v>704499.9</v>
      </c>
      <c r="BB105" s="54">
        <v>617126.04</v>
      </c>
      <c r="BC105" s="55">
        <v>0.8759774699755105</v>
      </c>
      <c r="BD105" s="51">
        <v>374875.49</v>
      </c>
      <c r="BE105" s="51">
        <v>306455.16</v>
      </c>
      <c r="BF105" s="51">
        <v>19892.59</v>
      </c>
      <c r="BG105" s="51">
        <v>7781.53</v>
      </c>
      <c r="BH105" s="51">
        <v>0</v>
      </c>
      <c r="BI105" s="51">
        <v>0</v>
      </c>
      <c r="BJ105" s="51">
        <v>0</v>
      </c>
      <c r="BK105" s="51">
        <v>0</v>
      </c>
      <c r="BL105" s="51">
        <v>99269.46</v>
      </c>
      <c r="BM105" s="51">
        <v>98298.39</v>
      </c>
      <c r="BN105" s="51">
        <v>1908.24</v>
      </c>
      <c r="BO105" s="51">
        <v>1703.46</v>
      </c>
      <c r="BP105" s="51">
        <v>4128</v>
      </c>
      <c r="BQ105" s="51">
        <v>4090.76</v>
      </c>
      <c r="BR105" s="51">
        <v>90822.64</v>
      </c>
      <c r="BS105" s="51">
        <v>87595.15</v>
      </c>
      <c r="BT105" s="51">
        <v>67602.02</v>
      </c>
      <c r="BU105" s="51">
        <v>71269.86</v>
      </c>
      <c r="BV105" s="51">
        <v>0</v>
      </c>
      <c r="BW105" s="51">
        <v>0</v>
      </c>
      <c r="BX105" s="51">
        <v>31667.44</v>
      </c>
      <c r="BY105" s="51">
        <v>27028.52</v>
      </c>
      <c r="BZ105" s="51">
        <v>3205.29</v>
      </c>
      <c r="CA105" s="51">
        <v>2875.55</v>
      </c>
      <c r="CB105" s="51">
        <v>2888.73</v>
      </c>
      <c r="CC105" s="51">
        <v>2425.06</v>
      </c>
      <c r="CD105" s="51">
        <v>0</v>
      </c>
      <c r="CE105" s="51">
        <v>0</v>
      </c>
      <c r="CF105" s="51">
        <v>3124</v>
      </c>
      <c r="CG105" s="51">
        <v>2994.83</v>
      </c>
      <c r="CH105" s="51">
        <v>5116</v>
      </c>
      <c r="CI105" s="51">
        <v>4607.77</v>
      </c>
      <c r="CJ105" s="51">
        <v>0</v>
      </c>
      <c r="CK105" s="51">
        <v>0</v>
      </c>
      <c r="CL105" s="51">
        <v>0</v>
      </c>
      <c r="CM105" s="51">
        <v>0</v>
      </c>
    </row>
    <row r="106" spans="1:91" s="10" customFormat="1" ht="12.75">
      <c r="A106" s="47" t="s">
        <v>136</v>
      </c>
      <c r="B106" s="47" t="s">
        <v>73</v>
      </c>
      <c r="C106" s="47" t="s">
        <v>72</v>
      </c>
      <c r="D106" s="48">
        <v>230473.67</v>
      </c>
      <c r="E106" s="48">
        <v>177746.84</v>
      </c>
      <c r="F106" s="48">
        <v>251371.26</v>
      </c>
      <c r="G106" s="48">
        <v>192052.08</v>
      </c>
      <c r="H106" s="49">
        <v>52726.83</v>
      </c>
      <c r="I106" s="49">
        <v>59319.18</v>
      </c>
      <c r="J106" s="50">
        <v>1.1250283773934444</v>
      </c>
      <c r="K106" s="51">
        <v>24575.2</v>
      </c>
      <c r="L106" s="51">
        <v>27888.53</v>
      </c>
      <c r="M106" s="52">
        <v>7218.276233183857</v>
      </c>
      <c r="N106" s="52">
        <v>6887.668161434977</v>
      </c>
      <c r="O106" s="52">
        <v>4848.918385650224</v>
      </c>
      <c r="P106" s="52">
        <v>330.6080717488789</v>
      </c>
      <c r="Q106" s="52">
        <v>2038.7497757847534</v>
      </c>
      <c r="R106" s="52">
        <v>3250.9793721973097</v>
      </c>
      <c r="S106" s="53">
        <v>24575.2</v>
      </c>
      <c r="T106" s="51">
        <v>6382.28</v>
      </c>
      <c r="U106" s="51">
        <v>7409.48</v>
      </c>
      <c r="V106" s="53">
        <f t="shared" si="11"/>
        <v>6382.28</v>
      </c>
      <c r="W106" s="51">
        <v>0</v>
      </c>
      <c r="X106" s="51">
        <v>0</v>
      </c>
      <c r="Y106" s="53">
        <f t="shared" si="12"/>
        <v>0</v>
      </c>
      <c r="Z106" s="51">
        <v>5382.12</v>
      </c>
      <c r="AA106" s="51">
        <v>6373.65</v>
      </c>
      <c r="AB106" s="53">
        <f t="shared" si="13"/>
        <v>5382.12</v>
      </c>
      <c r="AC106" s="51">
        <v>4923.12</v>
      </c>
      <c r="AD106" s="51">
        <v>5300.36</v>
      </c>
      <c r="AE106" s="51">
        <f t="shared" si="14"/>
        <v>4923.12</v>
      </c>
      <c r="AF106" s="51">
        <v>8136.96</v>
      </c>
      <c r="AG106" s="51">
        <v>10027.05</v>
      </c>
      <c r="AH106" s="51">
        <f t="shared" si="15"/>
        <v>8136.96</v>
      </c>
      <c r="AI106" s="51">
        <v>834.48</v>
      </c>
      <c r="AJ106" s="51">
        <v>825.2</v>
      </c>
      <c r="AK106" s="51">
        <f t="shared" si="16"/>
        <v>834.48</v>
      </c>
      <c r="AL106" s="51">
        <v>378.87</v>
      </c>
      <c r="AM106" s="51">
        <v>-831.16</v>
      </c>
      <c r="AN106" s="51">
        <f t="shared" si="17"/>
        <v>-831.16</v>
      </c>
      <c r="AO106" s="51">
        <v>2113.8</v>
      </c>
      <c r="AP106" s="51">
        <v>2326.07</v>
      </c>
      <c r="AQ106" s="51">
        <f t="shared" si="18"/>
        <v>2113.8</v>
      </c>
      <c r="AR106" s="51">
        <v>0</v>
      </c>
      <c r="AS106" s="51">
        <v>0</v>
      </c>
      <c r="AT106" s="51">
        <f t="shared" si="10"/>
        <v>0</v>
      </c>
      <c r="AU106" s="51">
        <v>0</v>
      </c>
      <c r="AV106" s="51">
        <v>0</v>
      </c>
      <c r="AW106" s="51">
        <f t="shared" si="20"/>
        <v>0</v>
      </c>
      <c r="AX106" s="51">
        <v>0</v>
      </c>
      <c r="AY106" s="51">
        <v>0</v>
      </c>
      <c r="AZ106" s="51">
        <f t="shared" si="19"/>
        <v>0</v>
      </c>
      <c r="BA106" s="54">
        <v>177746.84</v>
      </c>
      <c r="BB106" s="54">
        <v>192052.08</v>
      </c>
      <c r="BC106" s="55">
        <v>1.0804809807026665</v>
      </c>
      <c r="BD106" s="51">
        <v>75493.33</v>
      </c>
      <c r="BE106" s="51">
        <v>86843.93</v>
      </c>
      <c r="BF106" s="51">
        <v>1569.69</v>
      </c>
      <c r="BG106" s="51">
        <v>934.33</v>
      </c>
      <c r="BH106" s="51">
        <v>0</v>
      </c>
      <c r="BI106" s="51">
        <v>0</v>
      </c>
      <c r="BJ106" s="51">
        <v>0</v>
      </c>
      <c r="BK106" s="51">
        <v>0</v>
      </c>
      <c r="BL106" s="51">
        <v>34185.58</v>
      </c>
      <c r="BM106" s="51">
        <v>35670.8</v>
      </c>
      <c r="BN106" s="51">
        <v>443.05</v>
      </c>
      <c r="BO106" s="51">
        <v>261.89</v>
      </c>
      <c r="BP106" s="51">
        <v>1548</v>
      </c>
      <c r="BQ106" s="51">
        <v>1587.26</v>
      </c>
      <c r="BR106" s="51">
        <v>25832.81</v>
      </c>
      <c r="BS106" s="51">
        <v>25861.66</v>
      </c>
      <c r="BT106" s="51">
        <v>23352.26</v>
      </c>
      <c r="BU106" s="51">
        <v>27985.91</v>
      </c>
      <c r="BV106" s="51">
        <v>0</v>
      </c>
      <c r="BW106" s="51">
        <v>0</v>
      </c>
      <c r="BX106" s="51">
        <v>10833.32</v>
      </c>
      <c r="BY106" s="51">
        <v>7684.91</v>
      </c>
      <c r="BZ106" s="51">
        <v>587.61</v>
      </c>
      <c r="CA106" s="51">
        <v>340.55</v>
      </c>
      <c r="CB106" s="51">
        <v>3901.19</v>
      </c>
      <c r="CC106" s="51">
        <v>4880.84</v>
      </c>
      <c r="CD106" s="51">
        <v>0</v>
      </c>
      <c r="CE106" s="51">
        <v>0</v>
      </c>
      <c r="CF106" s="51">
        <v>0</v>
      </c>
      <c r="CG106" s="51">
        <v>0</v>
      </c>
      <c r="CH106" s="51">
        <v>0</v>
      </c>
      <c r="CI106" s="51">
        <v>0</v>
      </c>
      <c r="CJ106" s="51">
        <v>0</v>
      </c>
      <c r="CK106" s="51">
        <v>0</v>
      </c>
      <c r="CL106" s="51">
        <v>0</v>
      </c>
      <c r="CM106" s="51">
        <v>0</v>
      </c>
    </row>
    <row r="107" spans="1:91" s="10" customFormat="1" ht="12.75">
      <c r="A107" s="47" t="s">
        <v>136</v>
      </c>
      <c r="B107" s="47" t="s">
        <v>96</v>
      </c>
      <c r="C107" s="47" t="s">
        <v>72</v>
      </c>
      <c r="D107" s="48">
        <v>58789.26</v>
      </c>
      <c r="E107" s="48">
        <v>37624.7</v>
      </c>
      <c r="F107" s="48">
        <v>43375.05</v>
      </c>
      <c r="G107" s="48">
        <v>27933.79</v>
      </c>
      <c r="H107" s="49">
        <v>21164.56</v>
      </c>
      <c r="I107" s="49">
        <v>15441.26</v>
      </c>
      <c r="J107" s="50">
        <v>0.7295809598687617</v>
      </c>
      <c r="K107" s="51">
        <v>5755.6</v>
      </c>
      <c r="L107" s="51">
        <v>4191.41</v>
      </c>
      <c r="M107" s="52">
        <v>1690.5461883408075</v>
      </c>
      <c r="N107" s="52">
        <v>1613.1165919282512</v>
      </c>
      <c r="O107" s="52">
        <v>1135.634080717489</v>
      </c>
      <c r="P107" s="52">
        <v>77.42959641255605</v>
      </c>
      <c r="Q107" s="52">
        <v>477.48251121076237</v>
      </c>
      <c r="R107" s="52">
        <v>761.3910313901346</v>
      </c>
      <c r="S107" s="53">
        <v>5755.6</v>
      </c>
      <c r="T107" s="51">
        <v>4332.6</v>
      </c>
      <c r="U107" s="51">
        <v>3123.09</v>
      </c>
      <c r="V107" s="53">
        <f t="shared" si="11"/>
        <v>4332.6</v>
      </c>
      <c r="W107" s="51">
        <v>0</v>
      </c>
      <c r="X107" s="51">
        <v>0</v>
      </c>
      <c r="Y107" s="53">
        <f t="shared" si="12"/>
        <v>0</v>
      </c>
      <c r="Z107" s="51">
        <v>1753.92</v>
      </c>
      <c r="AA107" s="51">
        <v>1288.2</v>
      </c>
      <c r="AB107" s="53">
        <f t="shared" si="13"/>
        <v>1753.92</v>
      </c>
      <c r="AC107" s="51">
        <v>1604.28</v>
      </c>
      <c r="AD107" s="51">
        <v>1178.28</v>
      </c>
      <c r="AE107" s="51">
        <f t="shared" si="14"/>
        <v>1604.28</v>
      </c>
      <c r="AF107" s="51">
        <v>6906.84</v>
      </c>
      <c r="AG107" s="51">
        <v>5072.81</v>
      </c>
      <c r="AH107" s="51">
        <f t="shared" si="15"/>
        <v>6906.84</v>
      </c>
      <c r="AI107" s="51">
        <v>122.4</v>
      </c>
      <c r="AJ107" s="51">
        <v>89.91</v>
      </c>
      <c r="AK107" s="51">
        <f t="shared" si="16"/>
        <v>122.4</v>
      </c>
      <c r="AL107" s="51">
        <v>0</v>
      </c>
      <c r="AM107" s="51">
        <v>0</v>
      </c>
      <c r="AN107" s="51">
        <f t="shared" si="17"/>
        <v>0</v>
      </c>
      <c r="AO107" s="51">
        <v>688.92</v>
      </c>
      <c r="AP107" s="51">
        <v>497.56</v>
      </c>
      <c r="AQ107" s="51">
        <f t="shared" si="18"/>
        <v>688.92</v>
      </c>
      <c r="AR107" s="51">
        <v>0</v>
      </c>
      <c r="AS107" s="51">
        <v>0</v>
      </c>
      <c r="AT107" s="51">
        <f t="shared" si="10"/>
        <v>0</v>
      </c>
      <c r="AU107" s="51">
        <v>0</v>
      </c>
      <c r="AV107" s="51">
        <v>0</v>
      </c>
      <c r="AW107" s="51">
        <f t="shared" si="20"/>
        <v>0</v>
      </c>
      <c r="AX107" s="51">
        <v>0</v>
      </c>
      <c r="AY107" s="51">
        <v>0</v>
      </c>
      <c r="AZ107" s="51">
        <f t="shared" si="19"/>
        <v>0</v>
      </c>
      <c r="BA107" s="54">
        <v>37624.7</v>
      </c>
      <c r="BB107" s="54">
        <v>27933.79</v>
      </c>
      <c r="BC107" s="55">
        <v>0.7424322320177968</v>
      </c>
      <c r="BD107" s="51">
        <v>23037.12</v>
      </c>
      <c r="BE107" s="51">
        <v>16677.99</v>
      </c>
      <c r="BF107" s="51">
        <v>0</v>
      </c>
      <c r="BG107" s="51">
        <v>0</v>
      </c>
      <c r="BH107" s="51">
        <v>0</v>
      </c>
      <c r="BI107" s="51">
        <v>0</v>
      </c>
      <c r="BJ107" s="51">
        <v>0</v>
      </c>
      <c r="BK107" s="51">
        <v>0</v>
      </c>
      <c r="BL107" s="51">
        <v>7035.71</v>
      </c>
      <c r="BM107" s="51">
        <v>5510.18</v>
      </c>
      <c r="BN107" s="51">
        <v>0.08</v>
      </c>
      <c r="BO107" s="51">
        <v>0.02</v>
      </c>
      <c r="BP107" s="51">
        <v>516</v>
      </c>
      <c r="BQ107" s="51">
        <v>235.39</v>
      </c>
      <c r="BR107" s="51">
        <v>0</v>
      </c>
      <c r="BS107" s="51">
        <v>0</v>
      </c>
      <c r="BT107" s="51">
        <v>4025.43</v>
      </c>
      <c r="BU107" s="51">
        <v>4401.43</v>
      </c>
      <c r="BV107" s="51">
        <v>0</v>
      </c>
      <c r="BW107" s="51">
        <v>0</v>
      </c>
      <c r="BX107" s="51">
        <v>3010.28</v>
      </c>
      <c r="BY107" s="51">
        <v>1108.76</v>
      </c>
      <c r="BZ107" s="51">
        <v>0.08</v>
      </c>
      <c r="CA107" s="51">
        <v>0.02</v>
      </c>
      <c r="CB107" s="51">
        <v>0</v>
      </c>
      <c r="CC107" s="51">
        <v>0</v>
      </c>
      <c r="CD107" s="51">
        <v>0</v>
      </c>
      <c r="CE107" s="51">
        <v>0</v>
      </c>
      <c r="CF107" s="51">
        <v>0</v>
      </c>
      <c r="CG107" s="51">
        <v>0</v>
      </c>
      <c r="CH107" s="51">
        <v>0</v>
      </c>
      <c r="CI107" s="51">
        <v>0</v>
      </c>
      <c r="CJ107" s="51">
        <v>0</v>
      </c>
      <c r="CK107" s="51">
        <v>0</v>
      </c>
      <c r="CL107" s="51">
        <v>0</v>
      </c>
      <c r="CM107" s="51">
        <v>0</v>
      </c>
    </row>
    <row r="108" spans="1:91" s="10" customFormat="1" ht="12.75">
      <c r="A108" s="47" t="s">
        <v>137</v>
      </c>
      <c r="B108" s="47" t="s">
        <v>71</v>
      </c>
      <c r="C108" s="47" t="s">
        <v>72</v>
      </c>
      <c r="D108" s="48">
        <v>1388097.23</v>
      </c>
      <c r="E108" s="48">
        <v>955261.96</v>
      </c>
      <c r="F108" s="48">
        <v>1282169.39</v>
      </c>
      <c r="G108" s="48">
        <v>850172.11</v>
      </c>
      <c r="H108" s="49">
        <v>432835.27</v>
      </c>
      <c r="I108" s="49">
        <v>431997.28</v>
      </c>
      <c r="J108" s="50">
        <v>0.9980639516738089</v>
      </c>
      <c r="K108" s="51">
        <v>103346.68</v>
      </c>
      <c r="L108" s="51">
        <v>102304.03</v>
      </c>
      <c r="M108" s="52">
        <v>30355.19076233184</v>
      </c>
      <c r="N108" s="52">
        <v>28964.876681614347</v>
      </c>
      <c r="O108" s="52">
        <v>20391.2731838565</v>
      </c>
      <c r="P108" s="52">
        <v>1390.3140807174887</v>
      </c>
      <c r="Q108" s="52">
        <v>8573.603497757847</v>
      </c>
      <c r="R108" s="52">
        <v>13671.421793721971</v>
      </c>
      <c r="S108" s="53">
        <v>103346.68</v>
      </c>
      <c r="T108" s="51">
        <v>76365.2</v>
      </c>
      <c r="U108" s="51">
        <v>75139.46</v>
      </c>
      <c r="V108" s="53">
        <f t="shared" si="11"/>
        <v>76365.2</v>
      </c>
      <c r="W108" s="51">
        <v>32990.68</v>
      </c>
      <c r="X108" s="51">
        <v>32550.99</v>
      </c>
      <c r="Y108" s="53">
        <f t="shared" si="12"/>
        <v>32550.99</v>
      </c>
      <c r="Z108" s="51">
        <v>31206.76</v>
      </c>
      <c r="AA108" s="51">
        <v>30935.95</v>
      </c>
      <c r="AB108" s="53">
        <f t="shared" si="13"/>
        <v>31206.76</v>
      </c>
      <c r="AC108" s="51">
        <v>28541.26</v>
      </c>
      <c r="AD108" s="51">
        <v>28247.68</v>
      </c>
      <c r="AE108" s="51">
        <f t="shared" si="14"/>
        <v>28541.26</v>
      </c>
      <c r="AF108" s="51">
        <v>119369.82</v>
      </c>
      <c r="AG108" s="51">
        <v>118700.87</v>
      </c>
      <c r="AH108" s="51">
        <f t="shared" si="15"/>
        <v>119369.82</v>
      </c>
      <c r="AI108" s="51">
        <v>19619.39</v>
      </c>
      <c r="AJ108" s="51">
        <v>19325.08</v>
      </c>
      <c r="AK108" s="51">
        <f t="shared" si="16"/>
        <v>19619.39</v>
      </c>
      <c r="AL108" s="51">
        <v>9146.26</v>
      </c>
      <c r="AM108" s="51">
        <v>12726.8</v>
      </c>
      <c r="AN108" s="51">
        <f t="shared" si="17"/>
        <v>12726.8</v>
      </c>
      <c r="AO108" s="51">
        <v>12249.22</v>
      </c>
      <c r="AP108" s="51">
        <v>12066.42</v>
      </c>
      <c r="AQ108" s="51">
        <f t="shared" si="18"/>
        <v>12249.22</v>
      </c>
      <c r="AR108" s="51">
        <v>0</v>
      </c>
      <c r="AS108" s="51">
        <v>0</v>
      </c>
      <c r="AT108" s="51">
        <f t="shared" si="10"/>
        <v>0</v>
      </c>
      <c r="AU108" s="51">
        <v>0</v>
      </c>
      <c r="AV108" s="51">
        <v>0</v>
      </c>
      <c r="AW108" s="51">
        <f t="shared" si="20"/>
        <v>0</v>
      </c>
      <c r="AX108" s="51">
        <v>0</v>
      </c>
      <c r="AY108" s="51">
        <v>0</v>
      </c>
      <c r="AZ108" s="51">
        <f t="shared" si="19"/>
        <v>0</v>
      </c>
      <c r="BA108" s="54">
        <v>955261.96</v>
      </c>
      <c r="BB108" s="54">
        <v>850172.11</v>
      </c>
      <c r="BC108" s="55">
        <v>0.8899884488229803</v>
      </c>
      <c r="BD108" s="51">
        <v>440258.9</v>
      </c>
      <c r="BE108" s="51">
        <v>369002.79</v>
      </c>
      <c r="BF108" s="51">
        <v>16498.84</v>
      </c>
      <c r="BG108" s="51">
        <v>8886.63</v>
      </c>
      <c r="BH108" s="51">
        <v>0</v>
      </c>
      <c r="BI108" s="51">
        <v>0</v>
      </c>
      <c r="BJ108" s="51">
        <v>0</v>
      </c>
      <c r="BK108" s="51">
        <v>0</v>
      </c>
      <c r="BL108" s="51">
        <v>130440.1</v>
      </c>
      <c r="BM108" s="51">
        <v>124050.34</v>
      </c>
      <c r="BN108" s="51">
        <v>10360.05</v>
      </c>
      <c r="BO108" s="51">
        <v>7755.32</v>
      </c>
      <c r="BP108" s="51">
        <v>16248</v>
      </c>
      <c r="BQ108" s="51">
        <v>16036.66</v>
      </c>
      <c r="BR108" s="51">
        <v>139617.95</v>
      </c>
      <c r="BS108" s="51">
        <v>132000.61</v>
      </c>
      <c r="BT108" s="51">
        <v>90271.08</v>
      </c>
      <c r="BU108" s="51">
        <v>93283.65</v>
      </c>
      <c r="BV108" s="51">
        <v>0</v>
      </c>
      <c r="BW108" s="51">
        <v>0</v>
      </c>
      <c r="BX108" s="51">
        <v>40169.02</v>
      </c>
      <c r="BY108" s="51">
        <v>31379.35</v>
      </c>
      <c r="BZ108" s="51">
        <v>5163.89</v>
      </c>
      <c r="CA108" s="51">
        <v>2938.25</v>
      </c>
      <c r="CB108" s="51">
        <v>10216.13</v>
      </c>
      <c r="CC108" s="51">
        <v>10002.71</v>
      </c>
      <c r="CD108" s="51">
        <v>0</v>
      </c>
      <c r="CE108" s="51">
        <v>0</v>
      </c>
      <c r="CF108" s="51">
        <v>16073.4</v>
      </c>
      <c r="CG108" s="51">
        <v>17440.23</v>
      </c>
      <c r="CH108" s="51">
        <v>33819.6</v>
      </c>
      <c r="CI108" s="51">
        <v>31365.9</v>
      </c>
      <c r="CJ108" s="51">
        <v>6125</v>
      </c>
      <c r="CK108" s="51">
        <v>6029.67</v>
      </c>
      <c r="CL108" s="51">
        <v>0</v>
      </c>
      <c r="CM108" s="51">
        <v>0</v>
      </c>
    </row>
    <row r="109" spans="1:91" s="10" customFormat="1" ht="12.75">
      <c r="A109" s="47" t="s">
        <v>137</v>
      </c>
      <c r="B109" s="47" t="s">
        <v>138</v>
      </c>
      <c r="C109" s="47" t="s">
        <v>72</v>
      </c>
      <c r="D109" s="48">
        <v>732043.51</v>
      </c>
      <c r="E109" s="48">
        <v>528841.79</v>
      </c>
      <c r="F109" s="48">
        <v>675262.43</v>
      </c>
      <c r="G109" s="48">
        <v>473237.41</v>
      </c>
      <c r="H109" s="49">
        <v>203201.72</v>
      </c>
      <c r="I109" s="49">
        <v>202025.02</v>
      </c>
      <c r="J109" s="50">
        <v>0.9942092025598994</v>
      </c>
      <c r="K109" s="51">
        <v>52376.16</v>
      </c>
      <c r="L109" s="51">
        <v>52638.34</v>
      </c>
      <c r="M109" s="52">
        <v>15384.029058295968</v>
      </c>
      <c r="N109" s="52">
        <v>14679.417040358745</v>
      </c>
      <c r="O109" s="52">
        <v>10334.309596412557</v>
      </c>
      <c r="P109" s="52">
        <v>704.6120179372198</v>
      </c>
      <c r="Q109" s="52">
        <v>4345.107443946189</v>
      </c>
      <c r="R109" s="52">
        <v>6928.684843049328</v>
      </c>
      <c r="S109" s="53">
        <v>52376.16</v>
      </c>
      <c r="T109" s="51">
        <v>33690.2</v>
      </c>
      <c r="U109" s="51">
        <v>32720.09</v>
      </c>
      <c r="V109" s="53">
        <f t="shared" si="11"/>
        <v>33690.2</v>
      </c>
      <c r="W109" s="51">
        <v>14554.52</v>
      </c>
      <c r="X109" s="51">
        <v>14172.89</v>
      </c>
      <c r="Y109" s="53">
        <f t="shared" si="12"/>
        <v>14172.89</v>
      </c>
      <c r="Z109" s="51">
        <v>14755.92</v>
      </c>
      <c r="AA109" s="51">
        <v>14668.17</v>
      </c>
      <c r="AB109" s="53">
        <f t="shared" si="13"/>
        <v>14755.92</v>
      </c>
      <c r="AC109" s="51">
        <v>13497.6</v>
      </c>
      <c r="AD109" s="51">
        <v>13417.34</v>
      </c>
      <c r="AE109" s="51">
        <f t="shared" si="14"/>
        <v>13497.6</v>
      </c>
      <c r="AF109" s="51">
        <v>55584</v>
      </c>
      <c r="AG109" s="51">
        <v>55223.31</v>
      </c>
      <c r="AH109" s="51">
        <f t="shared" si="15"/>
        <v>55584</v>
      </c>
      <c r="AI109" s="51">
        <v>9265.2</v>
      </c>
      <c r="AJ109" s="51">
        <v>9107.1</v>
      </c>
      <c r="AK109" s="51">
        <f t="shared" si="16"/>
        <v>9265.2</v>
      </c>
      <c r="AL109" s="51">
        <v>3682.68</v>
      </c>
      <c r="AM109" s="51">
        <v>4361.46</v>
      </c>
      <c r="AN109" s="51">
        <f t="shared" si="17"/>
        <v>4361.46</v>
      </c>
      <c r="AO109" s="51">
        <v>5795.44</v>
      </c>
      <c r="AP109" s="51">
        <v>5716.32</v>
      </c>
      <c r="AQ109" s="51">
        <f t="shared" si="18"/>
        <v>5795.44</v>
      </c>
      <c r="AR109" s="51">
        <v>0</v>
      </c>
      <c r="AS109" s="51">
        <v>0</v>
      </c>
      <c r="AT109" s="51">
        <f t="shared" si="10"/>
        <v>0</v>
      </c>
      <c r="AU109" s="51">
        <v>0</v>
      </c>
      <c r="AV109" s="51">
        <v>0</v>
      </c>
      <c r="AW109" s="51">
        <f t="shared" si="20"/>
        <v>0</v>
      </c>
      <c r="AX109" s="51">
        <v>0</v>
      </c>
      <c r="AY109" s="51">
        <v>0</v>
      </c>
      <c r="AZ109" s="51">
        <f t="shared" si="19"/>
        <v>0</v>
      </c>
      <c r="BA109" s="54">
        <v>528841.79</v>
      </c>
      <c r="BB109" s="54">
        <v>473237.41</v>
      </c>
      <c r="BC109" s="55">
        <v>0.8948563047560973</v>
      </c>
      <c r="BD109" s="51">
        <v>224645.28</v>
      </c>
      <c r="BE109" s="51">
        <v>176920.15</v>
      </c>
      <c r="BF109" s="51">
        <v>11471.73</v>
      </c>
      <c r="BG109" s="51">
        <v>5205.36</v>
      </c>
      <c r="BH109" s="51">
        <v>0</v>
      </c>
      <c r="BI109" s="51">
        <v>0</v>
      </c>
      <c r="BJ109" s="51">
        <v>0</v>
      </c>
      <c r="BK109" s="51">
        <v>0</v>
      </c>
      <c r="BL109" s="51">
        <v>84985.83</v>
      </c>
      <c r="BM109" s="51">
        <v>85892.61</v>
      </c>
      <c r="BN109" s="51">
        <v>6341.99</v>
      </c>
      <c r="BO109" s="51">
        <v>3704.9</v>
      </c>
      <c r="BP109" s="51">
        <v>5676</v>
      </c>
      <c r="BQ109" s="51">
        <v>6036.54</v>
      </c>
      <c r="BR109" s="51">
        <v>79446.28</v>
      </c>
      <c r="BS109" s="51">
        <v>81001.63</v>
      </c>
      <c r="BT109" s="51">
        <v>57776.3</v>
      </c>
      <c r="BU109" s="51">
        <v>62824.92</v>
      </c>
      <c r="BV109" s="51">
        <v>0</v>
      </c>
      <c r="BW109" s="51">
        <v>0</v>
      </c>
      <c r="BX109" s="51">
        <v>27209.53</v>
      </c>
      <c r="BY109" s="51">
        <v>23067.68</v>
      </c>
      <c r="BZ109" s="51">
        <v>3670.23</v>
      </c>
      <c r="CA109" s="51">
        <v>1549</v>
      </c>
      <c r="CB109" s="51">
        <v>2950.62</v>
      </c>
      <c r="CC109" s="51">
        <v>2952.74</v>
      </c>
      <c r="CD109" s="51">
        <v>0</v>
      </c>
      <c r="CE109" s="51">
        <v>0</v>
      </c>
      <c r="CF109" s="51">
        <v>3612</v>
      </c>
      <c r="CG109" s="51">
        <v>3612.3</v>
      </c>
      <c r="CH109" s="51">
        <v>7728</v>
      </c>
      <c r="CI109" s="51">
        <v>6909.52</v>
      </c>
      <c r="CJ109" s="51">
        <v>13328</v>
      </c>
      <c r="CK109" s="51">
        <v>13560.06</v>
      </c>
      <c r="CL109" s="51">
        <v>0</v>
      </c>
      <c r="CM109" s="51">
        <v>0</v>
      </c>
    </row>
    <row r="110" spans="1:91" s="10" customFormat="1" ht="12.75">
      <c r="A110" s="47" t="s">
        <v>137</v>
      </c>
      <c r="B110" s="47" t="s">
        <v>122</v>
      </c>
      <c r="C110" s="47" t="s">
        <v>72</v>
      </c>
      <c r="D110" s="48">
        <v>843074.6</v>
      </c>
      <c r="E110" s="48">
        <v>539323.03</v>
      </c>
      <c r="F110" s="48">
        <v>757872.95</v>
      </c>
      <c r="G110" s="48">
        <v>468753.5</v>
      </c>
      <c r="H110" s="49">
        <v>303751.57</v>
      </c>
      <c r="I110" s="49">
        <v>289119.45</v>
      </c>
      <c r="J110" s="50">
        <v>0.9518286605070058</v>
      </c>
      <c r="K110" s="51">
        <v>72467</v>
      </c>
      <c r="L110" s="51">
        <v>66033.64</v>
      </c>
      <c r="M110" s="52">
        <v>21285.15022421525</v>
      </c>
      <c r="N110" s="52">
        <v>20310.257847533634</v>
      </c>
      <c r="O110" s="52">
        <v>14298.421524663678</v>
      </c>
      <c r="P110" s="52">
        <v>974.8923766816142</v>
      </c>
      <c r="Q110" s="52">
        <v>6011.836322869955</v>
      </c>
      <c r="R110" s="52">
        <v>9586.441704035875</v>
      </c>
      <c r="S110" s="53">
        <v>72467</v>
      </c>
      <c r="T110" s="51">
        <v>51831.64</v>
      </c>
      <c r="U110" s="51">
        <v>49442.43</v>
      </c>
      <c r="V110" s="53">
        <f t="shared" si="11"/>
        <v>51831.64</v>
      </c>
      <c r="W110" s="51">
        <v>22391.72</v>
      </c>
      <c r="X110" s="51">
        <v>21485.09</v>
      </c>
      <c r="Y110" s="53">
        <f t="shared" si="12"/>
        <v>21485.09</v>
      </c>
      <c r="Z110" s="51">
        <v>21511.56</v>
      </c>
      <c r="AA110" s="51">
        <v>20198.27</v>
      </c>
      <c r="AB110" s="53">
        <f t="shared" si="13"/>
        <v>21511.56</v>
      </c>
      <c r="AC110" s="51">
        <v>19677.36</v>
      </c>
      <c r="AD110" s="51">
        <v>18407.01</v>
      </c>
      <c r="AE110" s="51">
        <f t="shared" si="14"/>
        <v>19677.36</v>
      </c>
      <c r="AF110" s="51">
        <v>84712.44</v>
      </c>
      <c r="AG110" s="51">
        <v>79513.56</v>
      </c>
      <c r="AH110" s="51">
        <f t="shared" si="15"/>
        <v>84712.44</v>
      </c>
      <c r="AI110" s="51">
        <v>13507.56</v>
      </c>
      <c r="AJ110" s="51">
        <v>12628.53</v>
      </c>
      <c r="AK110" s="51">
        <f t="shared" si="16"/>
        <v>13507.56</v>
      </c>
      <c r="AL110" s="51">
        <v>9203.33</v>
      </c>
      <c r="AM110" s="51">
        <v>13538.67</v>
      </c>
      <c r="AN110" s="51">
        <f t="shared" si="17"/>
        <v>13538.67</v>
      </c>
      <c r="AO110" s="51">
        <v>8448.96</v>
      </c>
      <c r="AP110" s="51">
        <v>7872.25</v>
      </c>
      <c r="AQ110" s="51">
        <f t="shared" si="18"/>
        <v>8448.96</v>
      </c>
      <c r="AR110" s="51">
        <v>0</v>
      </c>
      <c r="AS110" s="51">
        <v>0</v>
      </c>
      <c r="AT110" s="51">
        <f t="shared" si="10"/>
        <v>0</v>
      </c>
      <c r="AU110" s="51">
        <v>0</v>
      </c>
      <c r="AV110" s="51">
        <v>0</v>
      </c>
      <c r="AW110" s="51">
        <f t="shared" si="20"/>
        <v>0</v>
      </c>
      <c r="AX110" s="51">
        <v>0</v>
      </c>
      <c r="AY110" s="51">
        <v>0</v>
      </c>
      <c r="AZ110" s="51">
        <f t="shared" si="19"/>
        <v>0</v>
      </c>
      <c r="BA110" s="54">
        <v>539323.03</v>
      </c>
      <c r="BB110" s="54">
        <v>468753.5</v>
      </c>
      <c r="BC110" s="55">
        <v>0.8691516473902478</v>
      </c>
      <c r="BD110" s="51">
        <v>274297.39</v>
      </c>
      <c r="BE110" s="51">
        <v>240545.86</v>
      </c>
      <c r="BF110" s="51">
        <v>12178.18</v>
      </c>
      <c r="BG110" s="51">
        <v>7451.68</v>
      </c>
      <c r="BH110" s="51">
        <v>0</v>
      </c>
      <c r="BI110" s="51">
        <v>0</v>
      </c>
      <c r="BJ110" s="51">
        <v>0</v>
      </c>
      <c r="BK110" s="51">
        <v>0</v>
      </c>
      <c r="BL110" s="51">
        <v>100770.92</v>
      </c>
      <c r="BM110" s="51">
        <v>86221.06</v>
      </c>
      <c r="BN110" s="51">
        <v>5434.86</v>
      </c>
      <c r="BO110" s="51">
        <v>4548.43</v>
      </c>
      <c r="BP110" s="51">
        <v>8508</v>
      </c>
      <c r="BQ110" s="51">
        <v>8378.52</v>
      </c>
      <c r="BR110" s="51">
        <v>0</v>
      </c>
      <c r="BS110" s="51">
        <v>0</v>
      </c>
      <c r="BT110" s="51">
        <v>67854.24</v>
      </c>
      <c r="BU110" s="51">
        <v>64315.35</v>
      </c>
      <c r="BV110" s="51">
        <v>0</v>
      </c>
      <c r="BW110" s="51">
        <v>0</v>
      </c>
      <c r="BX110" s="51">
        <v>32916.67</v>
      </c>
      <c r="BY110" s="51">
        <v>21943.9</v>
      </c>
      <c r="BZ110" s="51">
        <v>5434.86</v>
      </c>
      <c r="CA110" s="51">
        <v>4548.43</v>
      </c>
      <c r="CB110" s="51">
        <v>5817.91</v>
      </c>
      <c r="CC110" s="51">
        <v>5116.1</v>
      </c>
      <c r="CD110" s="51">
        <v>0</v>
      </c>
      <c r="CE110" s="51">
        <v>0</v>
      </c>
      <c r="CF110" s="51">
        <v>7224</v>
      </c>
      <c r="CG110" s="51">
        <v>7992.56</v>
      </c>
      <c r="CH110" s="51">
        <v>15456</v>
      </c>
      <c r="CI110" s="51">
        <v>14075.38</v>
      </c>
      <c r="CJ110" s="51">
        <v>3430</v>
      </c>
      <c r="CK110" s="51">
        <v>3616.23</v>
      </c>
      <c r="CL110" s="51">
        <v>0</v>
      </c>
      <c r="CM110" s="51">
        <v>0</v>
      </c>
    </row>
    <row r="111" spans="1:91" s="10" customFormat="1" ht="12.75">
      <c r="A111" s="47" t="s">
        <v>137</v>
      </c>
      <c r="B111" s="47" t="s">
        <v>86</v>
      </c>
      <c r="C111" s="47" t="s">
        <v>72</v>
      </c>
      <c r="D111" s="48">
        <v>101004.88</v>
      </c>
      <c r="E111" s="48">
        <v>74885.76</v>
      </c>
      <c r="F111" s="48">
        <v>72940.93</v>
      </c>
      <c r="G111" s="48">
        <v>53689.6</v>
      </c>
      <c r="H111" s="49">
        <v>26119.12</v>
      </c>
      <c r="I111" s="49">
        <v>19251.33</v>
      </c>
      <c r="J111" s="50">
        <v>0.7370589055067706</v>
      </c>
      <c r="K111" s="51">
        <v>16237.8</v>
      </c>
      <c r="L111" s="51">
        <v>9603.21</v>
      </c>
      <c r="M111" s="52">
        <v>4769.398654708521</v>
      </c>
      <c r="N111" s="52">
        <v>4550.952914798207</v>
      </c>
      <c r="O111" s="52">
        <v>3203.870852017937</v>
      </c>
      <c r="P111" s="52">
        <v>218.44573991031388</v>
      </c>
      <c r="Q111" s="52">
        <v>1347.082062780269</v>
      </c>
      <c r="R111" s="52">
        <v>2148.0497757847534</v>
      </c>
      <c r="S111" s="53">
        <v>16237.8</v>
      </c>
      <c r="T111" s="51">
        <v>2349.54</v>
      </c>
      <c r="U111" s="51">
        <v>3645.32</v>
      </c>
      <c r="V111" s="53">
        <f t="shared" si="11"/>
        <v>2349.54</v>
      </c>
      <c r="W111" s="51">
        <v>0</v>
      </c>
      <c r="X111" s="51">
        <v>0</v>
      </c>
      <c r="Y111" s="53">
        <f t="shared" si="12"/>
        <v>0</v>
      </c>
      <c r="Z111" s="51">
        <v>3156.83</v>
      </c>
      <c r="AA111" s="51">
        <v>2233.79</v>
      </c>
      <c r="AB111" s="53">
        <f t="shared" si="13"/>
        <v>3156.83</v>
      </c>
      <c r="AC111" s="51">
        <v>2783.32</v>
      </c>
      <c r="AD111" s="51">
        <v>1687.99</v>
      </c>
      <c r="AE111" s="51">
        <f t="shared" si="14"/>
        <v>2783.32</v>
      </c>
      <c r="AF111" s="51">
        <v>0</v>
      </c>
      <c r="AG111" s="51">
        <v>0</v>
      </c>
      <c r="AH111" s="51">
        <f t="shared" si="15"/>
        <v>0</v>
      </c>
      <c r="AI111" s="51">
        <v>271.53</v>
      </c>
      <c r="AJ111" s="51">
        <v>155.71</v>
      </c>
      <c r="AK111" s="51">
        <f t="shared" si="16"/>
        <v>271.53</v>
      </c>
      <c r="AL111" s="51">
        <v>98.98</v>
      </c>
      <c r="AM111" s="51">
        <v>1124.17</v>
      </c>
      <c r="AN111" s="51">
        <f t="shared" si="17"/>
        <v>1124.17</v>
      </c>
      <c r="AO111" s="51">
        <v>1221.12</v>
      </c>
      <c r="AP111" s="51">
        <v>801.14</v>
      </c>
      <c r="AQ111" s="51">
        <f t="shared" si="18"/>
        <v>1221.12</v>
      </c>
      <c r="AR111" s="51">
        <v>0</v>
      </c>
      <c r="AS111" s="51">
        <v>0</v>
      </c>
      <c r="AT111" s="51">
        <f t="shared" si="10"/>
        <v>0</v>
      </c>
      <c r="AU111" s="51">
        <v>0</v>
      </c>
      <c r="AV111" s="51">
        <v>0</v>
      </c>
      <c r="AW111" s="51">
        <f t="shared" si="20"/>
        <v>0</v>
      </c>
      <c r="AX111" s="51">
        <v>0</v>
      </c>
      <c r="AY111" s="51">
        <v>0</v>
      </c>
      <c r="AZ111" s="51">
        <f t="shared" si="19"/>
        <v>0</v>
      </c>
      <c r="BA111" s="54">
        <v>74885.76</v>
      </c>
      <c r="BB111" s="54">
        <v>53689.6</v>
      </c>
      <c r="BC111" s="55">
        <v>0.7169533967472586</v>
      </c>
      <c r="BD111" s="51">
        <v>44175.26</v>
      </c>
      <c r="BE111" s="51">
        <v>33742.79</v>
      </c>
      <c r="BF111" s="51">
        <v>1174.14</v>
      </c>
      <c r="BG111" s="51">
        <v>723.92</v>
      </c>
      <c r="BH111" s="51">
        <v>0</v>
      </c>
      <c r="BI111" s="51">
        <v>0</v>
      </c>
      <c r="BJ111" s="51">
        <v>0</v>
      </c>
      <c r="BK111" s="51">
        <v>0</v>
      </c>
      <c r="BL111" s="51">
        <v>10712.46</v>
      </c>
      <c r="BM111" s="51">
        <v>6852.7</v>
      </c>
      <c r="BN111" s="51">
        <v>138.67</v>
      </c>
      <c r="BO111" s="51">
        <v>86.06</v>
      </c>
      <c r="BP111" s="51">
        <v>0</v>
      </c>
      <c r="BQ111" s="51">
        <v>0</v>
      </c>
      <c r="BR111" s="51">
        <v>6963.42</v>
      </c>
      <c r="BS111" s="51">
        <v>4905.45</v>
      </c>
      <c r="BT111" s="51">
        <v>8063.38</v>
      </c>
      <c r="BU111" s="51">
        <v>5290.78</v>
      </c>
      <c r="BV111" s="51">
        <v>0</v>
      </c>
      <c r="BW111" s="51">
        <v>0</v>
      </c>
      <c r="BX111" s="51">
        <v>2649.08</v>
      </c>
      <c r="BY111" s="51">
        <v>1561.93</v>
      </c>
      <c r="BZ111" s="51">
        <v>219.05</v>
      </c>
      <c r="CA111" s="51">
        <v>134.91</v>
      </c>
      <c r="CB111" s="51">
        <v>790.3</v>
      </c>
      <c r="CC111" s="51">
        <v>391.06</v>
      </c>
      <c r="CD111" s="51">
        <v>0</v>
      </c>
      <c r="CE111" s="51">
        <v>0</v>
      </c>
      <c r="CF111" s="51">
        <v>0</v>
      </c>
      <c r="CG111" s="51">
        <v>0</v>
      </c>
      <c r="CH111" s="51">
        <v>0</v>
      </c>
      <c r="CI111" s="51">
        <v>0</v>
      </c>
      <c r="CJ111" s="51">
        <v>0</v>
      </c>
      <c r="CK111" s="51">
        <v>0</v>
      </c>
      <c r="CL111" s="51">
        <v>0</v>
      </c>
      <c r="CM111" s="51">
        <v>0</v>
      </c>
    </row>
    <row r="112" spans="1:91" s="10" customFormat="1" ht="12.75">
      <c r="A112" s="47" t="s">
        <v>137</v>
      </c>
      <c r="B112" s="47" t="s">
        <v>126</v>
      </c>
      <c r="C112" s="47" t="s">
        <v>72</v>
      </c>
      <c r="D112" s="48">
        <v>2422130.77</v>
      </c>
      <c r="E112" s="48">
        <v>1582814.19</v>
      </c>
      <c r="F112" s="48">
        <v>2409376.44</v>
      </c>
      <c r="G112" s="48">
        <v>1575198.36</v>
      </c>
      <c r="H112" s="49">
        <v>839316.58</v>
      </c>
      <c r="I112" s="49">
        <v>834178.08</v>
      </c>
      <c r="J112" s="50">
        <v>0.9938777570675418</v>
      </c>
      <c r="K112" s="51">
        <v>203530.04</v>
      </c>
      <c r="L112" s="51">
        <v>202733.94</v>
      </c>
      <c r="M112" s="52">
        <v>59781.24493273543</v>
      </c>
      <c r="N112" s="52">
        <v>57043.17264573991</v>
      </c>
      <c r="O112" s="52">
        <v>40158.3935426009</v>
      </c>
      <c r="P112" s="52">
        <v>2738.0722869955157</v>
      </c>
      <c r="Q112" s="52">
        <v>16884.77910313901</v>
      </c>
      <c r="R112" s="52">
        <v>26924.377488789236</v>
      </c>
      <c r="S112" s="53">
        <v>203530.04</v>
      </c>
      <c r="T112" s="51">
        <v>138240.04</v>
      </c>
      <c r="U112" s="51">
        <v>138087.13</v>
      </c>
      <c r="V112" s="53">
        <f t="shared" si="11"/>
        <v>138240.04</v>
      </c>
      <c r="W112" s="51">
        <v>59717.16</v>
      </c>
      <c r="X112" s="51">
        <v>59583.87</v>
      </c>
      <c r="Y112" s="53">
        <f t="shared" si="12"/>
        <v>59583.87</v>
      </c>
      <c r="Z112" s="51">
        <v>58877.64</v>
      </c>
      <c r="AA112" s="51">
        <v>58771.39</v>
      </c>
      <c r="AB112" s="53">
        <f t="shared" si="13"/>
        <v>58877.64</v>
      </c>
      <c r="AC112" s="51">
        <v>53856.48</v>
      </c>
      <c r="AD112" s="51">
        <v>53551.47</v>
      </c>
      <c r="AE112" s="51">
        <f t="shared" si="14"/>
        <v>53856.48</v>
      </c>
      <c r="AF112" s="51">
        <v>231855.6</v>
      </c>
      <c r="AG112" s="51">
        <v>231996.33</v>
      </c>
      <c r="AH112" s="51">
        <f t="shared" si="15"/>
        <v>231855.6</v>
      </c>
      <c r="AI112" s="51">
        <v>9128.16</v>
      </c>
      <c r="AJ112" s="51">
        <v>9042.83</v>
      </c>
      <c r="AK112" s="51">
        <f t="shared" si="16"/>
        <v>9128.16</v>
      </c>
      <c r="AL112" s="51">
        <v>60986.82</v>
      </c>
      <c r="AM112" s="51">
        <v>57650.99</v>
      </c>
      <c r="AN112" s="51">
        <f t="shared" si="17"/>
        <v>57650.99</v>
      </c>
      <c r="AO112" s="51">
        <v>23124.64</v>
      </c>
      <c r="AP112" s="51">
        <v>22760.13</v>
      </c>
      <c r="AQ112" s="51">
        <f t="shared" si="18"/>
        <v>23124.64</v>
      </c>
      <c r="AR112" s="51">
        <v>0</v>
      </c>
      <c r="AS112" s="51">
        <v>0</v>
      </c>
      <c r="AT112" s="51">
        <f t="shared" si="10"/>
        <v>0</v>
      </c>
      <c r="AU112" s="51">
        <v>0</v>
      </c>
      <c r="AV112" s="51">
        <v>0</v>
      </c>
      <c r="AW112" s="51">
        <f t="shared" si="20"/>
        <v>0</v>
      </c>
      <c r="AX112" s="51">
        <v>0</v>
      </c>
      <c r="AY112" s="51">
        <v>0</v>
      </c>
      <c r="AZ112" s="51">
        <f t="shared" si="19"/>
        <v>0</v>
      </c>
      <c r="BA112" s="54">
        <v>1582814.19</v>
      </c>
      <c r="BB112" s="54">
        <v>1575198.36</v>
      </c>
      <c r="BC112" s="55">
        <v>0.995188424485884</v>
      </c>
      <c r="BD112" s="51">
        <v>743360.32</v>
      </c>
      <c r="BE112" s="51">
        <v>745206.02</v>
      </c>
      <c r="BF112" s="51">
        <v>37060.77</v>
      </c>
      <c r="BG112" s="51">
        <v>34674.02</v>
      </c>
      <c r="BH112" s="51">
        <v>0</v>
      </c>
      <c r="BI112" s="51">
        <v>0</v>
      </c>
      <c r="BJ112" s="51">
        <v>0</v>
      </c>
      <c r="BK112" s="51">
        <v>0</v>
      </c>
      <c r="BL112" s="51">
        <v>207581.61</v>
      </c>
      <c r="BM112" s="51">
        <v>208450.25</v>
      </c>
      <c r="BN112" s="51">
        <v>13148.1</v>
      </c>
      <c r="BO112" s="51">
        <v>7407.51</v>
      </c>
      <c r="BP112" s="51">
        <v>24844</v>
      </c>
      <c r="BQ112" s="51">
        <v>24931.95</v>
      </c>
      <c r="BR112" s="51">
        <v>232744.43</v>
      </c>
      <c r="BS112" s="51">
        <v>234048.73</v>
      </c>
      <c r="BT112" s="51">
        <v>140534.36</v>
      </c>
      <c r="BU112" s="51">
        <v>154521.8</v>
      </c>
      <c r="BV112" s="51">
        <v>0</v>
      </c>
      <c r="BW112" s="51">
        <v>0</v>
      </c>
      <c r="BX112" s="51">
        <v>67211.89</v>
      </c>
      <c r="BY112" s="51">
        <v>54646.07</v>
      </c>
      <c r="BZ112" s="51">
        <v>13597.98</v>
      </c>
      <c r="CA112" s="51">
        <v>8165.33</v>
      </c>
      <c r="CB112" s="51">
        <v>32065.73</v>
      </c>
      <c r="CC112" s="51">
        <v>32357.26</v>
      </c>
      <c r="CD112" s="51">
        <v>0</v>
      </c>
      <c r="CE112" s="51">
        <v>0</v>
      </c>
      <c r="CF112" s="51">
        <v>19092</v>
      </c>
      <c r="CG112" s="51">
        <v>21240.99</v>
      </c>
      <c r="CH112" s="51">
        <v>40989</v>
      </c>
      <c r="CI112" s="51">
        <v>39094.6</v>
      </c>
      <c r="CJ112" s="51">
        <v>10584</v>
      </c>
      <c r="CK112" s="51">
        <v>10453.83</v>
      </c>
      <c r="CL112" s="51">
        <v>0</v>
      </c>
      <c r="CM112" s="51">
        <v>0</v>
      </c>
    </row>
    <row r="113" spans="1:91" s="10" customFormat="1" ht="12.75">
      <c r="A113" s="47" t="s">
        <v>137</v>
      </c>
      <c r="B113" s="47" t="s">
        <v>139</v>
      </c>
      <c r="C113" s="47" t="s">
        <v>72</v>
      </c>
      <c r="D113" s="48">
        <v>16885.65</v>
      </c>
      <c r="E113" s="48">
        <v>20255.11</v>
      </c>
      <c r="F113" s="48">
        <v>21958.92</v>
      </c>
      <c r="G113" s="48">
        <v>24500.44</v>
      </c>
      <c r="H113" s="49">
        <v>-3369.46</v>
      </c>
      <c r="I113" s="49">
        <v>-2541.52</v>
      </c>
      <c r="J113" s="50">
        <v>0.7542811014227797</v>
      </c>
      <c r="K113" s="51">
        <v>-240.06</v>
      </c>
      <c r="L113" s="51">
        <v>-44.16</v>
      </c>
      <c r="M113" s="52">
        <v>-70.51089686098655</v>
      </c>
      <c r="N113" s="52">
        <v>-67.28139013452915</v>
      </c>
      <c r="O113" s="52">
        <v>-47.36609865470852</v>
      </c>
      <c r="P113" s="52">
        <v>-3.229506726457399</v>
      </c>
      <c r="Q113" s="52">
        <v>-19.915291479820628</v>
      </c>
      <c r="R113" s="52">
        <v>-31.75681614349776</v>
      </c>
      <c r="S113" s="53">
        <v>-240.06</v>
      </c>
      <c r="T113" s="51">
        <v>-286.43</v>
      </c>
      <c r="U113" s="51">
        <v>-149.47</v>
      </c>
      <c r="V113" s="53">
        <f t="shared" si="11"/>
        <v>-286.43</v>
      </c>
      <c r="W113" s="51">
        <v>0</v>
      </c>
      <c r="X113" s="51">
        <v>0</v>
      </c>
      <c r="Y113" s="53">
        <f t="shared" si="12"/>
        <v>0</v>
      </c>
      <c r="Z113" s="51">
        <v>-128.49</v>
      </c>
      <c r="AA113" s="51">
        <v>-65.19</v>
      </c>
      <c r="AB113" s="53">
        <f t="shared" si="13"/>
        <v>-128.49</v>
      </c>
      <c r="AC113" s="51">
        <v>-117.48</v>
      </c>
      <c r="AD113" s="51">
        <v>-59.6</v>
      </c>
      <c r="AE113" s="51">
        <f t="shared" si="14"/>
        <v>-117.48</v>
      </c>
      <c r="AF113" s="51">
        <v>-2606.46</v>
      </c>
      <c r="AG113" s="51">
        <v>-2264.46</v>
      </c>
      <c r="AH113" s="51">
        <f t="shared" si="15"/>
        <v>-2606.46</v>
      </c>
      <c r="AI113" s="51">
        <v>29.44</v>
      </c>
      <c r="AJ113" s="51">
        <v>39.26</v>
      </c>
      <c r="AK113" s="51">
        <f t="shared" si="16"/>
        <v>29.44</v>
      </c>
      <c r="AL113" s="51">
        <v>0</v>
      </c>
      <c r="AM113" s="51">
        <v>0</v>
      </c>
      <c r="AN113" s="51">
        <f t="shared" si="17"/>
        <v>0</v>
      </c>
      <c r="AO113" s="51">
        <v>-19.98</v>
      </c>
      <c r="AP113" s="51">
        <v>2.1</v>
      </c>
      <c r="AQ113" s="51">
        <f t="shared" si="18"/>
        <v>-19.98</v>
      </c>
      <c r="AR113" s="51">
        <v>0</v>
      </c>
      <c r="AS113" s="51">
        <v>0</v>
      </c>
      <c r="AT113" s="51">
        <f aca="true" t="shared" si="21" ref="AT113:AT176">AR113</f>
        <v>0</v>
      </c>
      <c r="AU113" s="51">
        <v>0</v>
      </c>
      <c r="AV113" s="51">
        <v>0</v>
      </c>
      <c r="AW113" s="51">
        <f t="shared" si="20"/>
        <v>0</v>
      </c>
      <c r="AX113" s="51">
        <v>0</v>
      </c>
      <c r="AY113" s="51">
        <v>0</v>
      </c>
      <c r="AZ113" s="51">
        <f t="shared" si="19"/>
        <v>0</v>
      </c>
      <c r="BA113" s="54">
        <v>20255.11</v>
      </c>
      <c r="BB113" s="54">
        <v>24500.44</v>
      </c>
      <c r="BC113" s="55">
        <v>1.209593036028933</v>
      </c>
      <c r="BD113" s="51">
        <v>3232.96</v>
      </c>
      <c r="BE113" s="51">
        <v>4565.06</v>
      </c>
      <c r="BF113" s="51">
        <v>208.32</v>
      </c>
      <c r="BG113" s="51">
        <v>144.12</v>
      </c>
      <c r="BH113" s="51">
        <v>0</v>
      </c>
      <c r="BI113" s="51">
        <v>0</v>
      </c>
      <c r="BJ113" s="51">
        <v>0</v>
      </c>
      <c r="BK113" s="51">
        <v>0</v>
      </c>
      <c r="BL113" s="51">
        <v>4407.54</v>
      </c>
      <c r="BM113" s="51">
        <v>5245.05</v>
      </c>
      <c r="BN113" s="51">
        <v>0</v>
      </c>
      <c r="BO113" s="51">
        <v>0</v>
      </c>
      <c r="BP113" s="51">
        <v>378</v>
      </c>
      <c r="BQ113" s="51">
        <v>504</v>
      </c>
      <c r="BR113" s="51">
        <v>7822.55</v>
      </c>
      <c r="BS113" s="51">
        <v>8940.69</v>
      </c>
      <c r="BT113" s="51">
        <v>753.02</v>
      </c>
      <c r="BU113" s="51">
        <v>2134.52</v>
      </c>
      <c r="BV113" s="51">
        <v>0</v>
      </c>
      <c r="BW113" s="51">
        <v>0</v>
      </c>
      <c r="BX113" s="51">
        <v>3654.53</v>
      </c>
      <c r="BY113" s="51">
        <v>3110.54</v>
      </c>
      <c r="BZ113" s="51">
        <v>65.39</v>
      </c>
      <c r="CA113" s="51">
        <v>52.44</v>
      </c>
      <c r="CB113" s="51">
        <v>-267.2</v>
      </c>
      <c r="CC113" s="51">
        <v>-195.98</v>
      </c>
      <c r="CD113" s="51">
        <v>0</v>
      </c>
      <c r="CE113" s="51">
        <v>0</v>
      </c>
      <c r="CF113" s="51">
        <v>0</v>
      </c>
      <c r="CG113" s="51">
        <v>0</v>
      </c>
      <c r="CH113" s="51">
        <v>0</v>
      </c>
      <c r="CI113" s="51">
        <v>0</v>
      </c>
      <c r="CJ113" s="51">
        <v>0</v>
      </c>
      <c r="CK113" s="51">
        <v>0</v>
      </c>
      <c r="CL113" s="51">
        <v>0</v>
      </c>
      <c r="CM113" s="51">
        <v>0</v>
      </c>
    </row>
    <row r="114" spans="1:91" s="10" customFormat="1" ht="12.75">
      <c r="A114" s="47" t="s">
        <v>137</v>
      </c>
      <c r="B114" s="47" t="s">
        <v>140</v>
      </c>
      <c r="C114" s="47" t="s">
        <v>72</v>
      </c>
      <c r="D114" s="48">
        <v>2056910.74</v>
      </c>
      <c r="E114" s="48">
        <v>1286567.43</v>
      </c>
      <c r="F114" s="48">
        <v>1927055.86</v>
      </c>
      <c r="G114" s="48">
        <v>1162562.8</v>
      </c>
      <c r="H114" s="49">
        <v>770343.31</v>
      </c>
      <c r="I114" s="49">
        <v>764493.06</v>
      </c>
      <c r="J114" s="50">
        <v>0.9924056587185782</v>
      </c>
      <c r="K114" s="51">
        <v>183781.08</v>
      </c>
      <c r="L114" s="51">
        <v>184335.65</v>
      </c>
      <c r="M114" s="52">
        <v>53980.541434977575</v>
      </c>
      <c r="N114" s="52">
        <v>51508.15022421524</v>
      </c>
      <c r="O114" s="52">
        <v>36261.737757847535</v>
      </c>
      <c r="P114" s="52">
        <v>2472.391210762332</v>
      </c>
      <c r="Q114" s="52">
        <v>15246.412466367712</v>
      </c>
      <c r="R114" s="52">
        <v>24311.846905829592</v>
      </c>
      <c r="S114" s="53">
        <v>183781.08</v>
      </c>
      <c r="T114" s="51">
        <v>121695</v>
      </c>
      <c r="U114" s="51">
        <v>121210.23</v>
      </c>
      <c r="V114" s="53">
        <f t="shared" si="11"/>
        <v>121695</v>
      </c>
      <c r="W114" s="51">
        <v>52573.68</v>
      </c>
      <c r="X114" s="51">
        <v>52507.39</v>
      </c>
      <c r="Y114" s="53">
        <f t="shared" si="12"/>
        <v>52507.39</v>
      </c>
      <c r="Z114" s="51">
        <v>52506.84</v>
      </c>
      <c r="AA114" s="51">
        <v>52648.41</v>
      </c>
      <c r="AB114" s="53">
        <f t="shared" si="13"/>
        <v>52506.84</v>
      </c>
      <c r="AC114" s="51">
        <v>48029.04</v>
      </c>
      <c r="AD114" s="51">
        <v>47633.7</v>
      </c>
      <c r="AE114" s="51">
        <f t="shared" si="14"/>
        <v>48029.04</v>
      </c>
      <c r="AF114" s="51">
        <v>206769.84</v>
      </c>
      <c r="AG114" s="51">
        <v>206806.04</v>
      </c>
      <c r="AH114" s="51">
        <f t="shared" si="15"/>
        <v>206769.84</v>
      </c>
      <c r="AI114" s="51">
        <v>32969.4</v>
      </c>
      <c r="AJ114" s="51">
        <v>32506.8</v>
      </c>
      <c r="AK114" s="51">
        <f t="shared" si="16"/>
        <v>32969.4</v>
      </c>
      <c r="AL114" s="51">
        <v>51395.79</v>
      </c>
      <c r="AM114" s="51">
        <v>46432.64</v>
      </c>
      <c r="AN114" s="51">
        <f t="shared" si="17"/>
        <v>46432.64</v>
      </c>
      <c r="AO114" s="51">
        <v>20622.64</v>
      </c>
      <c r="AP114" s="51">
        <v>20412.2</v>
      </c>
      <c r="AQ114" s="51">
        <f t="shared" si="18"/>
        <v>20622.64</v>
      </c>
      <c r="AR114" s="51">
        <v>0</v>
      </c>
      <c r="AS114" s="51">
        <v>0</v>
      </c>
      <c r="AT114" s="51">
        <f t="shared" si="21"/>
        <v>0</v>
      </c>
      <c r="AU114" s="51">
        <v>0</v>
      </c>
      <c r="AV114" s="51">
        <v>0</v>
      </c>
      <c r="AW114" s="51">
        <f t="shared" si="20"/>
        <v>0</v>
      </c>
      <c r="AX114" s="51">
        <v>0</v>
      </c>
      <c r="AY114" s="51">
        <v>0</v>
      </c>
      <c r="AZ114" s="51">
        <f t="shared" si="19"/>
        <v>0</v>
      </c>
      <c r="BA114" s="54">
        <v>1286567.43</v>
      </c>
      <c r="BB114" s="54">
        <v>1162562.8</v>
      </c>
      <c r="BC114" s="55">
        <v>0.9036159107494272</v>
      </c>
      <c r="BD114" s="51">
        <v>677987.68</v>
      </c>
      <c r="BE114" s="51">
        <v>574638.88</v>
      </c>
      <c r="BF114" s="51">
        <v>23491.79</v>
      </c>
      <c r="BG114" s="51">
        <v>11660.34</v>
      </c>
      <c r="BH114" s="51">
        <v>0</v>
      </c>
      <c r="BI114" s="51">
        <v>0</v>
      </c>
      <c r="BJ114" s="51">
        <v>0</v>
      </c>
      <c r="BK114" s="51">
        <v>0</v>
      </c>
      <c r="BL114" s="51">
        <v>150624.69</v>
      </c>
      <c r="BM114" s="51">
        <v>150186.82</v>
      </c>
      <c r="BN114" s="51">
        <v>1935.23</v>
      </c>
      <c r="BO114" s="51">
        <v>1860.1</v>
      </c>
      <c r="BP114" s="51">
        <v>22050</v>
      </c>
      <c r="BQ114" s="51">
        <v>22123.1</v>
      </c>
      <c r="BR114" s="51">
        <v>180688.68</v>
      </c>
      <c r="BS114" s="51">
        <v>173119.6</v>
      </c>
      <c r="BT114" s="51">
        <v>99176.6</v>
      </c>
      <c r="BU114" s="51">
        <v>110137.68</v>
      </c>
      <c r="BV114" s="51">
        <v>0</v>
      </c>
      <c r="BW114" s="51">
        <v>0</v>
      </c>
      <c r="BX114" s="51">
        <v>51448.04</v>
      </c>
      <c r="BY114" s="51">
        <v>41006.56</v>
      </c>
      <c r="BZ114" s="51">
        <v>4873.86</v>
      </c>
      <c r="CA114" s="51">
        <v>4652.81</v>
      </c>
      <c r="CB114" s="51">
        <v>26458.86</v>
      </c>
      <c r="CC114" s="51">
        <v>26182.07</v>
      </c>
      <c r="CD114" s="51">
        <v>0</v>
      </c>
      <c r="CE114" s="51">
        <v>0</v>
      </c>
      <c r="CF114" s="51">
        <v>8230.2</v>
      </c>
      <c r="CG114" s="51">
        <v>8411.56</v>
      </c>
      <c r="CH114" s="51">
        <v>16228.8</v>
      </c>
      <c r="CI114" s="51">
        <v>14742.74</v>
      </c>
      <c r="CJ114" s="51">
        <v>23373</v>
      </c>
      <c r="CK114" s="51">
        <v>23840.54</v>
      </c>
      <c r="CL114" s="51">
        <v>0</v>
      </c>
      <c r="CM114" s="51">
        <v>0</v>
      </c>
    </row>
    <row r="115" spans="1:91" s="10" customFormat="1" ht="12.75">
      <c r="A115" s="47" t="s">
        <v>137</v>
      </c>
      <c r="B115" s="47" t="s">
        <v>119</v>
      </c>
      <c r="C115" s="47" t="s">
        <v>72</v>
      </c>
      <c r="D115" s="48">
        <v>1067248.65</v>
      </c>
      <c r="E115" s="48">
        <v>739747.2</v>
      </c>
      <c r="F115" s="48">
        <v>968542.25</v>
      </c>
      <c r="G115" s="48">
        <v>657137.77</v>
      </c>
      <c r="H115" s="49">
        <v>327501.45</v>
      </c>
      <c r="I115" s="49">
        <v>311404.48</v>
      </c>
      <c r="J115" s="50">
        <v>0.9508491641792732</v>
      </c>
      <c r="K115" s="51">
        <v>85009.76</v>
      </c>
      <c r="L115" s="51">
        <v>78677.91</v>
      </c>
      <c r="M115" s="52">
        <v>24969.234439461885</v>
      </c>
      <c r="N115" s="52">
        <v>23825.60538116592</v>
      </c>
      <c r="O115" s="52">
        <v>16773.226188340806</v>
      </c>
      <c r="P115" s="52">
        <v>1143.6290582959641</v>
      </c>
      <c r="Q115" s="52">
        <v>7052.379192825112</v>
      </c>
      <c r="R115" s="52">
        <v>11245.685739910312</v>
      </c>
      <c r="S115" s="53">
        <v>85009.76</v>
      </c>
      <c r="T115" s="51">
        <v>52669.8</v>
      </c>
      <c r="U115" s="51">
        <v>50074.74</v>
      </c>
      <c r="V115" s="53">
        <f t="shared" si="11"/>
        <v>52669.8</v>
      </c>
      <c r="W115" s="51">
        <v>22753.8</v>
      </c>
      <c r="X115" s="51">
        <v>21695.93</v>
      </c>
      <c r="Y115" s="53">
        <f t="shared" si="12"/>
        <v>21695.93</v>
      </c>
      <c r="Z115" s="51">
        <v>23527.2</v>
      </c>
      <c r="AA115" s="51">
        <v>22224.28</v>
      </c>
      <c r="AB115" s="53">
        <f t="shared" si="13"/>
        <v>23527.2</v>
      </c>
      <c r="AC115" s="51">
        <v>21520.68</v>
      </c>
      <c r="AD115" s="51">
        <v>20213.07</v>
      </c>
      <c r="AE115" s="51">
        <f t="shared" si="14"/>
        <v>21520.68</v>
      </c>
      <c r="AF115" s="51">
        <v>92648.88</v>
      </c>
      <c r="AG115" s="51">
        <v>87426.2</v>
      </c>
      <c r="AH115" s="51">
        <f t="shared" si="15"/>
        <v>92648.88</v>
      </c>
      <c r="AI115" s="51">
        <v>14773.08</v>
      </c>
      <c r="AJ115" s="51">
        <v>13584.39</v>
      </c>
      <c r="AK115" s="51">
        <f t="shared" si="16"/>
        <v>14773.08</v>
      </c>
      <c r="AL115" s="51">
        <v>5357.89</v>
      </c>
      <c r="AM115" s="51">
        <v>8889.01</v>
      </c>
      <c r="AN115" s="51">
        <f t="shared" si="17"/>
        <v>8889.01</v>
      </c>
      <c r="AO115" s="51">
        <v>9240.36</v>
      </c>
      <c r="AP115" s="51">
        <v>8618.95</v>
      </c>
      <c r="AQ115" s="51">
        <f t="shared" si="18"/>
        <v>9240.36</v>
      </c>
      <c r="AR115" s="51">
        <v>0</v>
      </c>
      <c r="AS115" s="51">
        <v>0</v>
      </c>
      <c r="AT115" s="51">
        <f t="shared" si="21"/>
        <v>0</v>
      </c>
      <c r="AU115" s="51">
        <v>0</v>
      </c>
      <c r="AV115" s="51">
        <v>0</v>
      </c>
      <c r="AW115" s="51">
        <f t="shared" si="20"/>
        <v>0</v>
      </c>
      <c r="AX115" s="51">
        <v>0</v>
      </c>
      <c r="AY115" s="51">
        <v>0</v>
      </c>
      <c r="AZ115" s="51">
        <f t="shared" si="19"/>
        <v>0</v>
      </c>
      <c r="BA115" s="54">
        <v>739747.2</v>
      </c>
      <c r="BB115" s="54">
        <v>657137.77</v>
      </c>
      <c r="BC115" s="55">
        <v>0.8883274853896033</v>
      </c>
      <c r="BD115" s="51">
        <v>327897.7</v>
      </c>
      <c r="BE115" s="51">
        <v>282549.44</v>
      </c>
      <c r="BF115" s="51">
        <v>14473.06</v>
      </c>
      <c r="BG115" s="51">
        <v>8559.55</v>
      </c>
      <c r="BH115" s="51">
        <v>0</v>
      </c>
      <c r="BI115" s="51">
        <v>0</v>
      </c>
      <c r="BJ115" s="51">
        <v>0</v>
      </c>
      <c r="BK115" s="51">
        <v>0</v>
      </c>
      <c r="BL115" s="51">
        <v>105006.11</v>
      </c>
      <c r="BM115" s="51">
        <v>96118.86</v>
      </c>
      <c r="BN115" s="51">
        <v>5231.95</v>
      </c>
      <c r="BO115" s="51">
        <v>4049.32</v>
      </c>
      <c r="BP115" s="51">
        <v>13974</v>
      </c>
      <c r="BQ115" s="51">
        <v>13395.26</v>
      </c>
      <c r="BR115" s="51">
        <v>113964.62</v>
      </c>
      <c r="BS115" s="51">
        <v>106218.58</v>
      </c>
      <c r="BT115" s="51">
        <v>70651.05</v>
      </c>
      <c r="BU115" s="51">
        <v>73606.48</v>
      </c>
      <c r="BV115" s="51">
        <v>0</v>
      </c>
      <c r="BW115" s="51">
        <v>0</v>
      </c>
      <c r="BX115" s="51">
        <v>34355.06</v>
      </c>
      <c r="BY115" s="51">
        <v>22687.5</v>
      </c>
      <c r="BZ115" s="51">
        <v>5231.95</v>
      </c>
      <c r="CA115" s="51">
        <v>4049.32</v>
      </c>
      <c r="CB115" s="51">
        <v>8003.7</v>
      </c>
      <c r="CC115" s="51">
        <v>6753.35</v>
      </c>
      <c r="CD115" s="51">
        <v>0</v>
      </c>
      <c r="CE115" s="51">
        <v>0</v>
      </c>
      <c r="CF115" s="51">
        <v>8617.2</v>
      </c>
      <c r="CG115" s="51">
        <v>10882.55</v>
      </c>
      <c r="CH115" s="51">
        <v>18718.8</v>
      </c>
      <c r="CI115" s="51">
        <v>14634.1</v>
      </c>
      <c r="CJ115" s="51">
        <v>13622</v>
      </c>
      <c r="CK115" s="51">
        <v>13633.46</v>
      </c>
      <c r="CL115" s="51">
        <v>0</v>
      </c>
      <c r="CM115" s="51">
        <v>0</v>
      </c>
    </row>
    <row r="116" spans="1:91" s="10" customFormat="1" ht="12.75">
      <c r="A116" s="47" t="s">
        <v>141</v>
      </c>
      <c r="B116" s="47" t="s">
        <v>142</v>
      </c>
      <c r="C116" s="47" t="s">
        <v>72</v>
      </c>
      <c r="D116" s="48">
        <v>376171.21</v>
      </c>
      <c r="E116" s="48">
        <v>262574.05</v>
      </c>
      <c r="F116" s="48">
        <v>357696.04</v>
      </c>
      <c r="G116" s="48">
        <v>247691.73</v>
      </c>
      <c r="H116" s="49">
        <v>113597.16</v>
      </c>
      <c r="I116" s="49">
        <v>110004.31</v>
      </c>
      <c r="J116" s="50">
        <v>0.9683720085959895</v>
      </c>
      <c r="K116" s="51">
        <v>35424.88</v>
      </c>
      <c r="L116" s="51">
        <v>33678.16</v>
      </c>
      <c r="M116" s="52">
        <v>10405.065650224215</v>
      </c>
      <c r="N116" s="52">
        <v>9928.497757847534</v>
      </c>
      <c r="O116" s="52">
        <v>6989.662421524663</v>
      </c>
      <c r="P116" s="52">
        <v>476.56789237668164</v>
      </c>
      <c r="Q116" s="52">
        <v>2938.83533632287</v>
      </c>
      <c r="R116" s="52">
        <v>4686.2509417040355</v>
      </c>
      <c r="S116" s="53">
        <v>35424.88</v>
      </c>
      <c r="T116" s="51">
        <v>18351.32</v>
      </c>
      <c r="U116" s="51">
        <v>18317.43</v>
      </c>
      <c r="V116" s="53">
        <f t="shared" si="11"/>
        <v>18351.32</v>
      </c>
      <c r="W116" s="51">
        <v>0</v>
      </c>
      <c r="X116" s="51">
        <v>0</v>
      </c>
      <c r="Y116" s="53">
        <f t="shared" si="12"/>
        <v>0</v>
      </c>
      <c r="Z116" s="51">
        <v>9346.12</v>
      </c>
      <c r="AA116" s="51">
        <v>9081.82</v>
      </c>
      <c r="AB116" s="53">
        <f t="shared" si="13"/>
        <v>9346.12</v>
      </c>
      <c r="AC116" s="51">
        <v>8549</v>
      </c>
      <c r="AD116" s="51">
        <v>8268.62</v>
      </c>
      <c r="AE116" s="51">
        <f t="shared" si="14"/>
        <v>8549</v>
      </c>
      <c r="AF116" s="51">
        <v>36804.5</v>
      </c>
      <c r="AG116" s="51">
        <v>35725.97</v>
      </c>
      <c r="AH116" s="51">
        <f t="shared" si="15"/>
        <v>36804.5</v>
      </c>
      <c r="AI116" s="51">
        <v>1449</v>
      </c>
      <c r="AJ116" s="51">
        <v>1392.88</v>
      </c>
      <c r="AK116" s="51">
        <f t="shared" si="16"/>
        <v>1449</v>
      </c>
      <c r="AL116" s="51">
        <v>0</v>
      </c>
      <c r="AM116" s="51">
        <v>0</v>
      </c>
      <c r="AN116" s="51">
        <f t="shared" si="17"/>
        <v>0</v>
      </c>
      <c r="AO116" s="51">
        <v>3672.34</v>
      </c>
      <c r="AP116" s="51">
        <v>3539.43</v>
      </c>
      <c r="AQ116" s="51">
        <f t="shared" si="18"/>
        <v>3672.34</v>
      </c>
      <c r="AR116" s="51">
        <v>0</v>
      </c>
      <c r="AS116" s="51">
        <v>0</v>
      </c>
      <c r="AT116" s="51">
        <f t="shared" si="21"/>
        <v>0</v>
      </c>
      <c r="AU116" s="51">
        <v>0</v>
      </c>
      <c r="AV116" s="51">
        <v>0</v>
      </c>
      <c r="AW116" s="51">
        <f t="shared" si="20"/>
        <v>0</v>
      </c>
      <c r="AX116" s="51">
        <v>0</v>
      </c>
      <c r="AY116" s="51">
        <v>0</v>
      </c>
      <c r="AZ116" s="51">
        <f t="shared" si="19"/>
        <v>0</v>
      </c>
      <c r="BA116" s="54">
        <v>262574.05</v>
      </c>
      <c r="BB116" s="54">
        <v>247691.73</v>
      </c>
      <c r="BC116" s="55">
        <v>0.9433214363719495</v>
      </c>
      <c r="BD116" s="51">
        <v>121296.18</v>
      </c>
      <c r="BE116" s="51">
        <v>117635.19</v>
      </c>
      <c r="BF116" s="51">
        <v>4320.98</v>
      </c>
      <c r="BG116" s="51">
        <v>3804.64</v>
      </c>
      <c r="BH116" s="51">
        <v>0</v>
      </c>
      <c r="BI116" s="51">
        <v>0</v>
      </c>
      <c r="BJ116" s="51">
        <v>0</v>
      </c>
      <c r="BK116" s="51">
        <v>0</v>
      </c>
      <c r="BL116" s="51">
        <v>37029.5</v>
      </c>
      <c r="BM116" s="51">
        <v>34068.02</v>
      </c>
      <c r="BN116" s="51">
        <v>1009.33</v>
      </c>
      <c r="BO116" s="51">
        <v>956.48</v>
      </c>
      <c r="BP116" s="51">
        <v>2496</v>
      </c>
      <c r="BQ116" s="51">
        <v>2273.91</v>
      </c>
      <c r="BR116" s="51">
        <v>45198.43</v>
      </c>
      <c r="BS116" s="51">
        <v>40101.85</v>
      </c>
      <c r="BT116" s="51">
        <v>23657.77</v>
      </c>
      <c r="BU116" s="51">
        <v>24165.08</v>
      </c>
      <c r="BV116" s="51">
        <v>0</v>
      </c>
      <c r="BW116" s="51">
        <v>0</v>
      </c>
      <c r="BX116" s="51">
        <v>13371.73</v>
      </c>
      <c r="BY116" s="51">
        <v>10315.37</v>
      </c>
      <c r="BZ116" s="51">
        <v>1720.17</v>
      </c>
      <c r="CA116" s="51">
        <v>1591.03</v>
      </c>
      <c r="CB116" s="51">
        <v>3689.96</v>
      </c>
      <c r="CC116" s="51">
        <v>4000.38</v>
      </c>
      <c r="CD116" s="51">
        <v>0</v>
      </c>
      <c r="CE116" s="51">
        <v>0</v>
      </c>
      <c r="CF116" s="51">
        <v>3024</v>
      </c>
      <c r="CG116" s="51">
        <v>3251.12</v>
      </c>
      <c r="CH116" s="51">
        <v>5760</v>
      </c>
      <c r="CI116" s="51">
        <v>5528.66</v>
      </c>
      <c r="CJ116" s="51">
        <v>0</v>
      </c>
      <c r="CK116" s="51">
        <v>0</v>
      </c>
      <c r="CL116" s="51">
        <v>0</v>
      </c>
      <c r="CM116" s="51">
        <v>0</v>
      </c>
    </row>
    <row r="117" spans="1:91" s="10" customFormat="1" ht="12.75">
      <c r="A117" s="47" t="s">
        <v>141</v>
      </c>
      <c r="B117" s="47" t="s">
        <v>143</v>
      </c>
      <c r="C117" s="47" t="s">
        <v>72</v>
      </c>
      <c r="D117" s="48">
        <v>419750.84</v>
      </c>
      <c r="E117" s="48">
        <v>297400.94</v>
      </c>
      <c r="F117" s="48">
        <v>385380.32</v>
      </c>
      <c r="G117" s="48">
        <v>273653.12</v>
      </c>
      <c r="H117" s="49">
        <v>122349.9</v>
      </c>
      <c r="I117" s="49">
        <v>111727.2</v>
      </c>
      <c r="J117" s="50">
        <v>0.9131776977341216</v>
      </c>
      <c r="K117" s="51">
        <v>38060.76</v>
      </c>
      <c r="L117" s="51">
        <v>35321.9</v>
      </c>
      <c r="M117" s="52">
        <v>11179.281524663678</v>
      </c>
      <c r="N117" s="52">
        <v>10667.253363228701</v>
      </c>
      <c r="O117" s="52">
        <v>7509.746367713005</v>
      </c>
      <c r="P117" s="52">
        <v>512.0281614349775</v>
      </c>
      <c r="Q117" s="52">
        <v>3157.506995515695</v>
      </c>
      <c r="R117" s="52">
        <v>5034.943587443946</v>
      </c>
      <c r="S117" s="53">
        <v>38060.76</v>
      </c>
      <c r="T117" s="51">
        <v>20016.68</v>
      </c>
      <c r="U117" s="51">
        <v>17493.08</v>
      </c>
      <c r="V117" s="53">
        <f t="shared" si="11"/>
        <v>20016.68</v>
      </c>
      <c r="W117" s="51">
        <v>0</v>
      </c>
      <c r="X117" s="51">
        <v>0</v>
      </c>
      <c r="Y117" s="53">
        <f t="shared" si="12"/>
        <v>0</v>
      </c>
      <c r="Z117" s="51">
        <v>9590.06</v>
      </c>
      <c r="AA117" s="51">
        <v>9379.24</v>
      </c>
      <c r="AB117" s="53">
        <f t="shared" si="13"/>
        <v>9590.06</v>
      </c>
      <c r="AC117" s="51">
        <v>8967.08</v>
      </c>
      <c r="AD117" s="51">
        <v>8235.01</v>
      </c>
      <c r="AE117" s="51">
        <f t="shared" si="14"/>
        <v>8967.08</v>
      </c>
      <c r="AF117" s="51">
        <v>40427.16</v>
      </c>
      <c r="AG117" s="51">
        <v>36449.21</v>
      </c>
      <c r="AH117" s="51">
        <f t="shared" si="15"/>
        <v>40427.16</v>
      </c>
      <c r="AI117" s="51">
        <v>1606.24</v>
      </c>
      <c r="AJ117" s="51">
        <v>1316.41</v>
      </c>
      <c r="AK117" s="51">
        <f t="shared" si="16"/>
        <v>1606.24</v>
      </c>
      <c r="AL117" s="51">
        <v>0</v>
      </c>
      <c r="AM117" s="51">
        <v>0</v>
      </c>
      <c r="AN117" s="51">
        <f t="shared" si="17"/>
        <v>0</v>
      </c>
      <c r="AO117" s="51">
        <v>3681.92</v>
      </c>
      <c r="AP117" s="51">
        <v>3532.35</v>
      </c>
      <c r="AQ117" s="51">
        <f t="shared" si="18"/>
        <v>3681.92</v>
      </c>
      <c r="AR117" s="51">
        <v>0</v>
      </c>
      <c r="AS117" s="51">
        <v>0</v>
      </c>
      <c r="AT117" s="51">
        <f t="shared" si="21"/>
        <v>0</v>
      </c>
      <c r="AU117" s="51">
        <v>0</v>
      </c>
      <c r="AV117" s="51">
        <v>0</v>
      </c>
      <c r="AW117" s="51">
        <f t="shared" si="20"/>
        <v>0</v>
      </c>
      <c r="AX117" s="51">
        <v>0</v>
      </c>
      <c r="AY117" s="51">
        <v>0</v>
      </c>
      <c r="AZ117" s="51">
        <f t="shared" si="19"/>
        <v>0</v>
      </c>
      <c r="BA117" s="54">
        <v>297400.94</v>
      </c>
      <c r="BB117" s="54">
        <v>273653.12</v>
      </c>
      <c r="BC117" s="55">
        <v>0.9201488065236112</v>
      </c>
      <c r="BD117" s="51">
        <v>129674.12</v>
      </c>
      <c r="BE117" s="51">
        <v>120933.72</v>
      </c>
      <c r="BF117" s="51">
        <v>4339.32</v>
      </c>
      <c r="BG117" s="51">
        <v>2781.25</v>
      </c>
      <c r="BH117" s="51">
        <v>0</v>
      </c>
      <c r="BI117" s="51">
        <v>0</v>
      </c>
      <c r="BJ117" s="51">
        <v>0</v>
      </c>
      <c r="BK117" s="51">
        <v>0</v>
      </c>
      <c r="BL117" s="51">
        <v>45490.39</v>
      </c>
      <c r="BM117" s="51">
        <v>39739.8</v>
      </c>
      <c r="BN117" s="51">
        <v>953.4</v>
      </c>
      <c r="BO117" s="51">
        <v>652.39</v>
      </c>
      <c r="BP117" s="51">
        <v>2752.6</v>
      </c>
      <c r="BQ117" s="51">
        <v>3840.48</v>
      </c>
      <c r="BR117" s="51">
        <v>50579.11</v>
      </c>
      <c r="BS117" s="51">
        <v>44972.97</v>
      </c>
      <c r="BT117" s="51">
        <v>29986.51</v>
      </c>
      <c r="BU117" s="51">
        <v>32044.95</v>
      </c>
      <c r="BV117" s="51">
        <v>584.24</v>
      </c>
      <c r="BW117" s="51">
        <v>584.24</v>
      </c>
      <c r="BX117" s="51">
        <v>15773.91</v>
      </c>
      <c r="BY117" s="51">
        <v>8005.65</v>
      </c>
      <c r="BZ117" s="51">
        <v>1682.42</v>
      </c>
      <c r="CA117" s="51">
        <v>1107.73</v>
      </c>
      <c r="CB117" s="51">
        <v>3871.36</v>
      </c>
      <c r="CC117" s="51">
        <v>4146.77</v>
      </c>
      <c r="CD117" s="51">
        <v>0</v>
      </c>
      <c r="CE117" s="51">
        <v>0</v>
      </c>
      <c r="CF117" s="51">
        <v>193.56</v>
      </c>
      <c r="CG117" s="51">
        <v>7238.04</v>
      </c>
      <c r="CH117" s="51">
        <v>11520</v>
      </c>
      <c r="CI117" s="51">
        <v>7605.13</v>
      </c>
      <c r="CJ117" s="51">
        <v>0</v>
      </c>
      <c r="CK117" s="51">
        <v>0</v>
      </c>
      <c r="CL117" s="51">
        <v>0</v>
      </c>
      <c r="CM117" s="51">
        <v>0</v>
      </c>
    </row>
    <row r="118" spans="1:91" s="10" customFormat="1" ht="12.75">
      <c r="A118" s="47" t="s">
        <v>141</v>
      </c>
      <c r="B118" s="47" t="s">
        <v>144</v>
      </c>
      <c r="C118" s="47" t="s">
        <v>72</v>
      </c>
      <c r="D118" s="48">
        <v>453013.14</v>
      </c>
      <c r="E118" s="48">
        <v>327292.46</v>
      </c>
      <c r="F118" s="48">
        <v>478428.6</v>
      </c>
      <c r="G118" s="48">
        <v>345607.12</v>
      </c>
      <c r="H118" s="49">
        <v>125720.68</v>
      </c>
      <c r="I118" s="49">
        <v>132821.48</v>
      </c>
      <c r="J118" s="50">
        <v>1.0564807635466176</v>
      </c>
      <c r="K118" s="51">
        <v>35395.2</v>
      </c>
      <c r="L118" s="51">
        <v>37146.88</v>
      </c>
      <c r="M118" s="52">
        <v>10396.34798206278</v>
      </c>
      <c r="N118" s="52">
        <v>9920.17937219731</v>
      </c>
      <c r="O118" s="52">
        <v>6983.806278026906</v>
      </c>
      <c r="P118" s="52">
        <v>476.1686098654707</v>
      </c>
      <c r="Q118" s="52">
        <v>2936.3730941704034</v>
      </c>
      <c r="R118" s="52">
        <v>4682.32466367713</v>
      </c>
      <c r="S118" s="53">
        <v>35395.2</v>
      </c>
      <c r="T118" s="51">
        <v>24110.36</v>
      </c>
      <c r="U118" s="51">
        <v>25374.05</v>
      </c>
      <c r="V118" s="53">
        <f t="shared" si="11"/>
        <v>24110.36</v>
      </c>
      <c r="W118" s="51">
        <v>0</v>
      </c>
      <c r="X118" s="51">
        <v>0</v>
      </c>
      <c r="Y118" s="53">
        <f t="shared" si="12"/>
        <v>0</v>
      </c>
      <c r="Z118" s="51">
        <v>10345.32</v>
      </c>
      <c r="AA118" s="51">
        <v>11037.39</v>
      </c>
      <c r="AB118" s="53">
        <f t="shared" si="13"/>
        <v>10345.32</v>
      </c>
      <c r="AC118" s="51">
        <v>9463.08</v>
      </c>
      <c r="AD118" s="51">
        <v>10009.76</v>
      </c>
      <c r="AE118" s="51">
        <f t="shared" si="14"/>
        <v>9463.08</v>
      </c>
      <c r="AF118" s="51">
        <v>40739.52</v>
      </c>
      <c r="AG118" s="51">
        <v>43403.53</v>
      </c>
      <c r="AH118" s="51">
        <f t="shared" si="15"/>
        <v>40739.52</v>
      </c>
      <c r="AI118" s="51">
        <v>1603.92</v>
      </c>
      <c r="AJ118" s="51">
        <v>1622.48</v>
      </c>
      <c r="AK118" s="51">
        <f t="shared" si="16"/>
        <v>1603.92</v>
      </c>
      <c r="AL118" s="51">
        <v>0</v>
      </c>
      <c r="AM118" s="51">
        <v>0</v>
      </c>
      <c r="AN118" s="51">
        <f t="shared" si="17"/>
        <v>0</v>
      </c>
      <c r="AO118" s="51">
        <v>4063.28</v>
      </c>
      <c r="AP118" s="51">
        <v>4227.39</v>
      </c>
      <c r="AQ118" s="51">
        <f t="shared" si="18"/>
        <v>4063.28</v>
      </c>
      <c r="AR118" s="51">
        <v>0</v>
      </c>
      <c r="AS118" s="51">
        <v>0</v>
      </c>
      <c r="AT118" s="51">
        <f t="shared" si="21"/>
        <v>0</v>
      </c>
      <c r="AU118" s="51">
        <v>0</v>
      </c>
      <c r="AV118" s="51">
        <v>0</v>
      </c>
      <c r="AW118" s="51">
        <f t="shared" si="20"/>
        <v>0</v>
      </c>
      <c r="AX118" s="51">
        <v>0</v>
      </c>
      <c r="AY118" s="51">
        <v>0</v>
      </c>
      <c r="AZ118" s="51">
        <f t="shared" si="19"/>
        <v>0</v>
      </c>
      <c r="BA118" s="54">
        <v>327292.46</v>
      </c>
      <c r="BB118" s="54">
        <v>345607.12</v>
      </c>
      <c r="BC118" s="55">
        <v>1.0559580871493344</v>
      </c>
      <c r="BD118" s="51">
        <v>134833.24</v>
      </c>
      <c r="BE118" s="51">
        <v>141926.85</v>
      </c>
      <c r="BF118" s="51">
        <v>4260.99</v>
      </c>
      <c r="BG118" s="51">
        <v>3137.21</v>
      </c>
      <c r="BH118" s="51">
        <v>0</v>
      </c>
      <c r="BI118" s="51">
        <v>0</v>
      </c>
      <c r="BJ118" s="51">
        <v>0</v>
      </c>
      <c r="BK118" s="51">
        <v>0</v>
      </c>
      <c r="BL118" s="51">
        <v>59279.39</v>
      </c>
      <c r="BM118" s="51">
        <v>64035.54</v>
      </c>
      <c r="BN118" s="51">
        <v>1039.82</v>
      </c>
      <c r="BO118" s="51">
        <v>833.01</v>
      </c>
      <c r="BP118" s="51">
        <v>3096</v>
      </c>
      <c r="BQ118" s="51">
        <v>3338.57</v>
      </c>
      <c r="BR118" s="51">
        <v>48633.49</v>
      </c>
      <c r="BS118" s="51">
        <v>51939.41</v>
      </c>
      <c r="BT118" s="51">
        <v>38838.95</v>
      </c>
      <c r="BU118" s="51">
        <v>50435.45</v>
      </c>
      <c r="BV118" s="51">
        <v>0</v>
      </c>
      <c r="BW118" s="51">
        <v>0</v>
      </c>
      <c r="BX118" s="51">
        <v>20440.44</v>
      </c>
      <c r="BY118" s="51">
        <v>13600.06</v>
      </c>
      <c r="BZ118" s="51">
        <v>1760.66</v>
      </c>
      <c r="CA118" s="51">
        <v>1348.54</v>
      </c>
      <c r="CB118" s="51">
        <v>4549.48</v>
      </c>
      <c r="CC118" s="51">
        <v>3600.37</v>
      </c>
      <c r="CD118" s="51">
        <v>0</v>
      </c>
      <c r="CE118" s="51">
        <v>0</v>
      </c>
      <c r="CF118" s="51">
        <v>3360</v>
      </c>
      <c r="CG118" s="51">
        <v>5148.05</v>
      </c>
      <c r="CH118" s="51">
        <v>7200</v>
      </c>
      <c r="CI118" s="51">
        <v>6264.06</v>
      </c>
      <c r="CJ118" s="51">
        <v>0</v>
      </c>
      <c r="CK118" s="51">
        <v>0</v>
      </c>
      <c r="CL118" s="51">
        <v>0</v>
      </c>
      <c r="CM118" s="51">
        <v>0</v>
      </c>
    </row>
    <row r="119" spans="1:91" s="10" customFormat="1" ht="12.75">
      <c r="A119" s="47" t="s">
        <v>141</v>
      </c>
      <c r="B119" s="47" t="s">
        <v>145</v>
      </c>
      <c r="C119" s="47" t="s">
        <v>72</v>
      </c>
      <c r="D119" s="48">
        <v>379940.8</v>
      </c>
      <c r="E119" s="48">
        <v>269874.93</v>
      </c>
      <c r="F119" s="48">
        <v>405840.94</v>
      </c>
      <c r="G119" s="48">
        <v>282854.53</v>
      </c>
      <c r="H119" s="49">
        <v>110065.87</v>
      </c>
      <c r="I119" s="49">
        <v>122986.41</v>
      </c>
      <c r="J119" s="50">
        <v>1.1173891597822285</v>
      </c>
      <c r="K119" s="51">
        <v>33809.06</v>
      </c>
      <c r="L119" s="51">
        <v>36917.53</v>
      </c>
      <c r="M119" s="52">
        <v>9930.463811659194</v>
      </c>
      <c r="N119" s="52">
        <v>9475.633408071748</v>
      </c>
      <c r="O119" s="52">
        <v>6670.845919282511</v>
      </c>
      <c r="P119" s="52">
        <v>454.83040358744387</v>
      </c>
      <c r="Q119" s="52">
        <v>2804.7874887892376</v>
      </c>
      <c r="R119" s="52">
        <v>4472.498968609865</v>
      </c>
      <c r="S119" s="53">
        <v>33809.06</v>
      </c>
      <c r="T119" s="51">
        <v>19430.53</v>
      </c>
      <c r="U119" s="51">
        <v>22079.53</v>
      </c>
      <c r="V119" s="53">
        <f t="shared" si="11"/>
        <v>19430.53</v>
      </c>
      <c r="W119" s="51">
        <v>0</v>
      </c>
      <c r="X119" s="51">
        <v>0</v>
      </c>
      <c r="Y119" s="53">
        <f t="shared" si="12"/>
        <v>0</v>
      </c>
      <c r="Z119" s="51">
        <v>8585.37</v>
      </c>
      <c r="AA119" s="51">
        <v>10353.42</v>
      </c>
      <c r="AB119" s="53">
        <f t="shared" si="13"/>
        <v>8585.37</v>
      </c>
      <c r="AC119" s="51">
        <v>8015.35</v>
      </c>
      <c r="AD119" s="51">
        <v>9401.69</v>
      </c>
      <c r="AE119" s="51">
        <f t="shared" si="14"/>
        <v>8015.35</v>
      </c>
      <c r="AF119" s="51">
        <v>35314.1</v>
      </c>
      <c r="AG119" s="51">
        <v>38709.84</v>
      </c>
      <c r="AH119" s="51">
        <f t="shared" si="15"/>
        <v>35314.1</v>
      </c>
      <c r="AI119" s="51">
        <v>1469.74</v>
      </c>
      <c r="AJ119" s="51">
        <v>1536.88</v>
      </c>
      <c r="AK119" s="51">
        <f t="shared" si="16"/>
        <v>1469.74</v>
      </c>
      <c r="AL119" s="51">
        <v>0</v>
      </c>
      <c r="AM119" s="51">
        <v>0</v>
      </c>
      <c r="AN119" s="51">
        <f t="shared" si="17"/>
        <v>0</v>
      </c>
      <c r="AO119" s="51">
        <v>3441.72</v>
      </c>
      <c r="AP119" s="51">
        <v>3987.52</v>
      </c>
      <c r="AQ119" s="51">
        <f t="shared" si="18"/>
        <v>3441.72</v>
      </c>
      <c r="AR119" s="51">
        <v>0</v>
      </c>
      <c r="AS119" s="51">
        <v>0</v>
      </c>
      <c r="AT119" s="51">
        <f t="shared" si="21"/>
        <v>0</v>
      </c>
      <c r="AU119" s="51">
        <v>0</v>
      </c>
      <c r="AV119" s="51">
        <v>0</v>
      </c>
      <c r="AW119" s="51">
        <f t="shared" si="20"/>
        <v>0</v>
      </c>
      <c r="AX119" s="51">
        <v>0</v>
      </c>
      <c r="AY119" s="51">
        <v>0</v>
      </c>
      <c r="AZ119" s="51">
        <f t="shared" si="19"/>
        <v>0</v>
      </c>
      <c r="BA119" s="54">
        <v>269874.93</v>
      </c>
      <c r="BB119" s="54">
        <v>282854.53</v>
      </c>
      <c r="BC119" s="55">
        <v>1.04809487120571</v>
      </c>
      <c r="BD119" s="51">
        <v>127101.88</v>
      </c>
      <c r="BE119" s="51">
        <v>134495.47</v>
      </c>
      <c r="BF119" s="51">
        <v>5072.16</v>
      </c>
      <c r="BG119" s="51">
        <v>4297.44</v>
      </c>
      <c r="BH119" s="51">
        <v>0</v>
      </c>
      <c r="BI119" s="51">
        <v>0</v>
      </c>
      <c r="BJ119" s="51">
        <v>0</v>
      </c>
      <c r="BK119" s="51">
        <v>0</v>
      </c>
      <c r="BL119" s="51">
        <v>33833.37</v>
      </c>
      <c r="BM119" s="51">
        <v>33949.66</v>
      </c>
      <c r="BN119" s="51">
        <v>1206.86</v>
      </c>
      <c r="BO119" s="51">
        <v>1170.39</v>
      </c>
      <c r="BP119" s="51">
        <v>4644</v>
      </c>
      <c r="BQ119" s="51">
        <v>5117.59</v>
      </c>
      <c r="BR119" s="51">
        <v>48432.76</v>
      </c>
      <c r="BS119" s="51">
        <v>52896.07</v>
      </c>
      <c r="BT119" s="51">
        <v>20754.52</v>
      </c>
      <c r="BU119" s="51">
        <v>23501.29</v>
      </c>
      <c r="BV119" s="51">
        <v>0</v>
      </c>
      <c r="BW119" s="51">
        <v>0</v>
      </c>
      <c r="BX119" s="51">
        <v>13078.85</v>
      </c>
      <c r="BY119" s="51">
        <v>10632.57</v>
      </c>
      <c r="BZ119" s="51">
        <v>2095.28</v>
      </c>
      <c r="CA119" s="51">
        <v>1855.05</v>
      </c>
      <c r="CB119" s="51">
        <v>983.25</v>
      </c>
      <c r="CC119" s="51">
        <v>1407.44</v>
      </c>
      <c r="CD119" s="51">
        <v>0</v>
      </c>
      <c r="CE119" s="51">
        <v>0</v>
      </c>
      <c r="CF119" s="51">
        <v>4032</v>
      </c>
      <c r="CG119" s="51">
        <v>5300.36</v>
      </c>
      <c r="CH119" s="51">
        <v>8640</v>
      </c>
      <c r="CI119" s="51">
        <v>8231.2</v>
      </c>
      <c r="CJ119" s="51">
        <v>0</v>
      </c>
      <c r="CK119" s="51">
        <v>0</v>
      </c>
      <c r="CL119" s="51">
        <v>0</v>
      </c>
      <c r="CM119" s="51">
        <v>0</v>
      </c>
    </row>
    <row r="120" spans="1:91" s="10" customFormat="1" ht="12.75">
      <c r="A120" s="47" t="s">
        <v>141</v>
      </c>
      <c r="B120" s="47" t="s">
        <v>146</v>
      </c>
      <c r="C120" s="47" t="s">
        <v>72</v>
      </c>
      <c r="D120" s="48">
        <v>221862.38</v>
      </c>
      <c r="E120" s="48">
        <v>143893.65</v>
      </c>
      <c r="F120" s="48">
        <v>208736.11</v>
      </c>
      <c r="G120" s="48">
        <v>137580.11</v>
      </c>
      <c r="H120" s="49">
        <v>77968.73</v>
      </c>
      <c r="I120" s="49">
        <v>71156</v>
      </c>
      <c r="J120" s="50">
        <v>0.9126222781876785</v>
      </c>
      <c r="K120" s="51">
        <v>22003.28</v>
      </c>
      <c r="L120" s="51">
        <v>20547.18</v>
      </c>
      <c r="M120" s="52">
        <v>6462.846816143498</v>
      </c>
      <c r="N120" s="52">
        <v>6166.838565022421</v>
      </c>
      <c r="O120" s="52">
        <v>4341.454349775785</v>
      </c>
      <c r="P120" s="52">
        <v>296.0082511210762</v>
      </c>
      <c r="Q120" s="52">
        <v>1825.3842152466366</v>
      </c>
      <c r="R120" s="52">
        <v>2910.7478026905824</v>
      </c>
      <c r="S120" s="53">
        <v>22003.28</v>
      </c>
      <c r="T120" s="51">
        <v>16352.44</v>
      </c>
      <c r="U120" s="51">
        <v>14413.08</v>
      </c>
      <c r="V120" s="53">
        <f t="shared" si="11"/>
        <v>16352.44</v>
      </c>
      <c r="W120" s="51">
        <v>0</v>
      </c>
      <c r="X120" s="51">
        <v>0</v>
      </c>
      <c r="Y120" s="53">
        <f t="shared" si="12"/>
        <v>0</v>
      </c>
      <c r="Z120" s="51">
        <v>6825</v>
      </c>
      <c r="AA120" s="51">
        <v>6242.74</v>
      </c>
      <c r="AB120" s="53">
        <f t="shared" si="13"/>
        <v>6825</v>
      </c>
      <c r="AC120" s="51">
        <v>6243.12</v>
      </c>
      <c r="AD120" s="51">
        <v>5707.18</v>
      </c>
      <c r="AE120" s="51">
        <f t="shared" si="14"/>
        <v>6243.12</v>
      </c>
      <c r="AF120" s="51">
        <v>26544.89</v>
      </c>
      <c r="AG120" s="51">
        <v>24245.82</v>
      </c>
      <c r="AH120" s="51">
        <f t="shared" si="15"/>
        <v>26544.89</v>
      </c>
      <c r="AI120" s="51">
        <v>0</v>
      </c>
      <c r="AJ120" s="51">
        <v>0</v>
      </c>
      <c r="AK120" s="51">
        <f t="shared" si="16"/>
        <v>0</v>
      </c>
      <c r="AL120" s="51">
        <v>0</v>
      </c>
      <c r="AM120" s="51">
        <v>0</v>
      </c>
      <c r="AN120" s="51">
        <f t="shared" si="17"/>
        <v>0</v>
      </c>
      <c r="AO120" s="51">
        <v>0</v>
      </c>
      <c r="AP120" s="51">
        <v>0</v>
      </c>
      <c r="AQ120" s="51">
        <f t="shared" si="18"/>
        <v>0</v>
      </c>
      <c r="AR120" s="51">
        <v>0</v>
      </c>
      <c r="AS120" s="51">
        <v>0</v>
      </c>
      <c r="AT120" s="51">
        <f t="shared" si="21"/>
        <v>0</v>
      </c>
      <c r="AU120" s="51">
        <v>0</v>
      </c>
      <c r="AV120" s="51">
        <v>0</v>
      </c>
      <c r="AW120" s="51">
        <f t="shared" si="20"/>
        <v>0</v>
      </c>
      <c r="AX120" s="51">
        <v>0</v>
      </c>
      <c r="AY120" s="51">
        <v>0</v>
      </c>
      <c r="AZ120" s="51">
        <f t="shared" si="19"/>
        <v>0</v>
      </c>
      <c r="BA120" s="54">
        <v>143893.65</v>
      </c>
      <c r="BB120" s="54">
        <v>137580.11</v>
      </c>
      <c r="BC120" s="55">
        <v>0.9561235676487461</v>
      </c>
      <c r="BD120" s="51">
        <v>90102.82</v>
      </c>
      <c r="BE120" s="51">
        <v>82000.12</v>
      </c>
      <c r="BF120" s="51">
        <v>3121.05</v>
      </c>
      <c r="BG120" s="51">
        <v>2555.37</v>
      </c>
      <c r="BH120" s="51">
        <v>0</v>
      </c>
      <c r="BI120" s="51">
        <v>0</v>
      </c>
      <c r="BJ120" s="51">
        <v>0</v>
      </c>
      <c r="BK120" s="51">
        <v>0</v>
      </c>
      <c r="BL120" s="51">
        <v>21374.1</v>
      </c>
      <c r="BM120" s="51">
        <v>22689.53</v>
      </c>
      <c r="BN120" s="51">
        <v>810.67</v>
      </c>
      <c r="BO120" s="51">
        <v>709.98</v>
      </c>
      <c r="BP120" s="51">
        <v>1548</v>
      </c>
      <c r="BQ120" s="51">
        <v>1759.34</v>
      </c>
      <c r="BR120" s="51">
        <v>0</v>
      </c>
      <c r="BS120" s="51">
        <v>0</v>
      </c>
      <c r="BT120" s="51">
        <v>14357.66</v>
      </c>
      <c r="BU120" s="51">
        <v>16388.05</v>
      </c>
      <c r="BV120" s="51">
        <v>0</v>
      </c>
      <c r="BW120" s="51">
        <v>0</v>
      </c>
      <c r="BX120" s="51">
        <v>7016.44</v>
      </c>
      <c r="BY120" s="51">
        <v>6301.47</v>
      </c>
      <c r="BZ120" s="51">
        <v>1301.91</v>
      </c>
      <c r="CA120" s="51">
        <v>1091.76</v>
      </c>
      <c r="CB120" s="51">
        <v>1093</v>
      </c>
      <c r="CC120" s="51">
        <v>916.49</v>
      </c>
      <c r="CD120" s="51">
        <v>0</v>
      </c>
      <c r="CE120" s="51">
        <v>0</v>
      </c>
      <c r="CF120" s="51">
        <v>1008</v>
      </c>
      <c r="CG120" s="51">
        <v>1008</v>
      </c>
      <c r="CH120" s="51">
        <v>2160</v>
      </c>
      <c r="CI120" s="51">
        <v>2160</v>
      </c>
      <c r="CJ120" s="51">
        <v>0</v>
      </c>
      <c r="CK120" s="51">
        <v>0</v>
      </c>
      <c r="CL120" s="51">
        <v>0</v>
      </c>
      <c r="CM120" s="51">
        <v>0</v>
      </c>
    </row>
    <row r="121" spans="1:91" s="10" customFormat="1" ht="12.75">
      <c r="A121" s="47" t="s">
        <v>147</v>
      </c>
      <c r="B121" s="47" t="s">
        <v>114</v>
      </c>
      <c r="C121" s="47" t="s">
        <v>72</v>
      </c>
      <c r="D121" s="48">
        <v>312497.85</v>
      </c>
      <c r="E121" s="48">
        <v>228501.91</v>
      </c>
      <c r="F121" s="48">
        <v>270170.62</v>
      </c>
      <c r="G121" s="48">
        <v>197691.36</v>
      </c>
      <c r="H121" s="49">
        <v>83995.94</v>
      </c>
      <c r="I121" s="49">
        <v>72479.26</v>
      </c>
      <c r="J121" s="50">
        <v>0.8628900396852514</v>
      </c>
      <c r="K121" s="51">
        <v>23470.54</v>
      </c>
      <c r="L121" s="51">
        <v>20388.71</v>
      </c>
      <c r="M121" s="52">
        <v>6893.813318385651</v>
      </c>
      <c r="N121" s="52">
        <v>6578.066143497758</v>
      </c>
      <c r="O121" s="52">
        <v>4630.958565022422</v>
      </c>
      <c r="P121" s="52">
        <v>315.7471748878924</v>
      </c>
      <c r="Q121" s="52">
        <v>1947.1075784753364</v>
      </c>
      <c r="R121" s="52">
        <v>3104.8472197309416</v>
      </c>
      <c r="S121" s="53">
        <v>23470.54</v>
      </c>
      <c r="T121" s="51">
        <v>17303.26</v>
      </c>
      <c r="U121" s="51">
        <v>14816.73</v>
      </c>
      <c r="V121" s="53">
        <f t="shared" si="11"/>
        <v>17303.26</v>
      </c>
      <c r="W121" s="51">
        <v>0</v>
      </c>
      <c r="X121" s="51">
        <v>0</v>
      </c>
      <c r="Y121" s="53">
        <f t="shared" si="12"/>
        <v>0</v>
      </c>
      <c r="Z121" s="51">
        <v>6127.86</v>
      </c>
      <c r="AA121" s="51">
        <v>5249.58</v>
      </c>
      <c r="AB121" s="53">
        <f t="shared" si="13"/>
        <v>6127.86</v>
      </c>
      <c r="AC121" s="51">
        <v>5479.5</v>
      </c>
      <c r="AD121" s="51">
        <v>4499.23</v>
      </c>
      <c r="AE121" s="51">
        <f t="shared" si="14"/>
        <v>5479.5</v>
      </c>
      <c r="AF121" s="51">
        <v>28459.26</v>
      </c>
      <c r="AG121" s="51">
        <v>24922.95</v>
      </c>
      <c r="AH121" s="51">
        <f t="shared" si="15"/>
        <v>28459.26</v>
      </c>
      <c r="AI121" s="51">
        <v>1140.64</v>
      </c>
      <c r="AJ121" s="51">
        <v>969.84</v>
      </c>
      <c r="AK121" s="51">
        <f t="shared" si="16"/>
        <v>1140.64</v>
      </c>
      <c r="AL121" s="51">
        <v>0</v>
      </c>
      <c r="AM121" s="51">
        <v>15.29</v>
      </c>
      <c r="AN121" s="51">
        <f t="shared" si="17"/>
        <v>15.29</v>
      </c>
      <c r="AO121" s="51">
        <v>2014.88</v>
      </c>
      <c r="AP121" s="51">
        <v>1616.93</v>
      </c>
      <c r="AQ121" s="51">
        <f t="shared" si="18"/>
        <v>2014.88</v>
      </c>
      <c r="AR121" s="51">
        <v>0</v>
      </c>
      <c r="AS121" s="51">
        <v>0</v>
      </c>
      <c r="AT121" s="51">
        <f t="shared" si="21"/>
        <v>0</v>
      </c>
      <c r="AU121" s="51">
        <v>0</v>
      </c>
      <c r="AV121" s="51">
        <v>0</v>
      </c>
      <c r="AW121" s="51">
        <f t="shared" si="20"/>
        <v>0</v>
      </c>
      <c r="AX121" s="51">
        <v>0</v>
      </c>
      <c r="AY121" s="51">
        <v>0</v>
      </c>
      <c r="AZ121" s="51">
        <f t="shared" si="19"/>
        <v>0</v>
      </c>
      <c r="BA121" s="54">
        <v>228501.91</v>
      </c>
      <c r="BB121" s="54">
        <v>197691.36</v>
      </c>
      <c r="BC121" s="55">
        <v>0.8651628338686534</v>
      </c>
      <c r="BD121" s="51">
        <v>105144.02</v>
      </c>
      <c r="BE121" s="51">
        <v>95484.44</v>
      </c>
      <c r="BF121" s="51">
        <v>11017.41</v>
      </c>
      <c r="BG121" s="51">
        <v>8354</v>
      </c>
      <c r="BH121" s="51">
        <v>0</v>
      </c>
      <c r="BI121" s="51">
        <v>0</v>
      </c>
      <c r="BJ121" s="51">
        <v>0</v>
      </c>
      <c r="BK121" s="51">
        <v>0</v>
      </c>
      <c r="BL121" s="51">
        <v>32493.54</v>
      </c>
      <c r="BM121" s="51">
        <v>27516.53</v>
      </c>
      <c r="BN121" s="51">
        <v>4411.47</v>
      </c>
      <c r="BO121" s="51">
        <v>3401.05</v>
      </c>
      <c r="BP121" s="51">
        <v>2064</v>
      </c>
      <c r="BQ121" s="51">
        <v>1653.73</v>
      </c>
      <c r="BR121" s="51">
        <v>23366.19</v>
      </c>
      <c r="BS121" s="51">
        <v>18997.32</v>
      </c>
      <c r="BT121" s="51">
        <v>22570.29</v>
      </c>
      <c r="BU121" s="51">
        <v>20724.15</v>
      </c>
      <c r="BV121" s="51">
        <v>0</v>
      </c>
      <c r="BW121" s="51">
        <v>0</v>
      </c>
      <c r="BX121" s="51">
        <v>9615.96</v>
      </c>
      <c r="BY121" s="51">
        <v>6792.38</v>
      </c>
      <c r="BZ121" s="51">
        <v>4411.47</v>
      </c>
      <c r="CA121" s="51">
        <v>3401.06</v>
      </c>
      <c r="CB121" s="51">
        <v>3687.56</v>
      </c>
      <c r="CC121" s="51">
        <v>2842.54</v>
      </c>
      <c r="CD121" s="51">
        <v>0</v>
      </c>
      <c r="CE121" s="51">
        <v>0</v>
      </c>
      <c r="CF121" s="51">
        <v>3096</v>
      </c>
      <c r="CG121" s="51">
        <v>3185.77</v>
      </c>
      <c r="CH121" s="51">
        <v>6624</v>
      </c>
      <c r="CI121" s="51">
        <v>5338.39</v>
      </c>
      <c r="CJ121" s="51">
        <v>0</v>
      </c>
      <c r="CK121" s="51">
        <v>0</v>
      </c>
      <c r="CL121" s="51">
        <v>0</v>
      </c>
      <c r="CM121" s="51">
        <v>0</v>
      </c>
    </row>
    <row r="122" spans="1:91" s="10" customFormat="1" ht="12.75">
      <c r="A122" s="47" t="s">
        <v>148</v>
      </c>
      <c r="B122" s="47" t="s">
        <v>114</v>
      </c>
      <c r="C122" s="47" t="s">
        <v>72</v>
      </c>
      <c r="D122" s="48">
        <v>1266679.42</v>
      </c>
      <c r="E122" s="48">
        <v>829852.66</v>
      </c>
      <c r="F122" s="48">
        <v>1201737.23</v>
      </c>
      <c r="G122" s="48">
        <v>773697.14</v>
      </c>
      <c r="H122" s="49">
        <v>436826.76</v>
      </c>
      <c r="I122" s="49">
        <v>428040.09</v>
      </c>
      <c r="J122" s="50">
        <v>0.9798852295587387</v>
      </c>
      <c r="K122" s="51">
        <v>103552.58</v>
      </c>
      <c r="L122" s="51">
        <v>101954.07</v>
      </c>
      <c r="M122" s="52">
        <v>30415.66811659193</v>
      </c>
      <c r="N122" s="52">
        <v>29022.58408071749</v>
      </c>
      <c r="O122" s="52">
        <v>20431.899192825113</v>
      </c>
      <c r="P122" s="52">
        <v>1393.0840358744395</v>
      </c>
      <c r="Q122" s="52">
        <v>8590.684887892376</v>
      </c>
      <c r="R122" s="52">
        <v>13698.659686098656</v>
      </c>
      <c r="S122" s="53">
        <v>103552.58</v>
      </c>
      <c r="T122" s="51">
        <v>74984.3</v>
      </c>
      <c r="U122" s="51">
        <v>71840.5</v>
      </c>
      <c r="V122" s="53">
        <f t="shared" si="11"/>
        <v>74984.3</v>
      </c>
      <c r="W122" s="51">
        <v>32389.9</v>
      </c>
      <c r="X122" s="51">
        <v>31110.33</v>
      </c>
      <c r="Y122" s="53">
        <f t="shared" si="12"/>
        <v>31110.33</v>
      </c>
      <c r="Z122" s="51">
        <v>30931.56</v>
      </c>
      <c r="AA122" s="51">
        <v>30191.38</v>
      </c>
      <c r="AB122" s="53">
        <f t="shared" si="13"/>
        <v>30931.56</v>
      </c>
      <c r="AC122" s="51">
        <v>28294.08</v>
      </c>
      <c r="AD122" s="51">
        <v>27598.65</v>
      </c>
      <c r="AE122" s="51">
        <f t="shared" si="14"/>
        <v>28294.08</v>
      </c>
      <c r="AF122" s="51">
        <v>121808.4</v>
      </c>
      <c r="AG122" s="51">
        <v>118847.48</v>
      </c>
      <c r="AH122" s="51">
        <f t="shared" si="15"/>
        <v>121808.4</v>
      </c>
      <c r="AI122" s="51">
        <v>19422.6</v>
      </c>
      <c r="AJ122" s="51">
        <v>18695.39</v>
      </c>
      <c r="AK122" s="51">
        <f t="shared" si="16"/>
        <v>19422.6</v>
      </c>
      <c r="AL122" s="51">
        <v>13294.46</v>
      </c>
      <c r="AM122" s="51">
        <v>16036.22</v>
      </c>
      <c r="AN122" s="51">
        <f t="shared" si="17"/>
        <v>16036.22</v>
      </c>
      <c r="AO122" s="51">
        <v>12148.88</v>
      </c>
      <c r="AP122" s="51">
        <v>11766.07</v>
      </c>
      <c r="AQ122" s="51">
        <f t="shared" si="18"/>
        <v>12148.88</v>
      </c>
      <c r="AR122" s="51">
        <v>0</v>
      </c>
      <c r="AS122" s="51">
        <v>0</v>
      </c>
      <c r="AT122" s="51">
        <f t="shared" si="21"/>
        <v>0</v>
      </c>
      <c r="AU122" s="51">
        <v>0</v>
      </c>
      <c r="AV122" s="51">
        <v>0</v>
      </c>
      <c r="AW122" s="51">
        <f t="shared" si="20"/>
        <v>0</v>
      </c>
      <c r="AX122" s="51">
        <v>0</v>
      </c>
      <c r="AY122" s="51">
        <v>0</v>
      </c>
      <c r="AZ122" s="51">
        <f t="shared" si="19"/>
        <v>0</v>
      </c>
      <c r="BA122" s="54">
        <v>829852.66</v>
      </c>
      <c r="BB122" s="54">
        <v>773697.14</v>
      </c>
      <c r="BC122" s="55">
        <v>0.9323307344703816</v>
      </c>
      <c r="BD122" s="51">
        <v>399141.5</v>
      </c>
      <c r="BE122" s="51">
        <v>343306.63</v>
      </c>
      <c r="BF122" s="51">
        <v>13234.1</v>
      </c>
      <c r="BG122" s="51">
        <v>7335.99</v>
      </c>
      <c r="BH122" s="51">
        <v>0</v>
      </c>
      <c r="BI122" s="51">
        <v>0</v>
      </c>
      <c r="BJ122" s="51">
        <v>0</v>
      </c>
      <c r="BK122" s="51">
        <v>0</v>
      </c>
      <c r="BL122" s="51">
        <v>115882.86</v>
      </c>
      <c r="BM122" s="51">
        <v>116827.24</v>
      </c>
      <c r="BN122" s="51">
        <v>8447.98</v>
      </c>
      <c r="BO122" s="51">
        <v>4625.53</v>
      </c>
      <c r="BP122" s="51">
        <v>14448</v>
      </c>
      <c r="BQ122" s="51">
        <v>13804.5</v>
      </c>
      <c r="BR122" s="51">
        <v>120043.57</v>
      </c>
      <c r="BS122" s="51">
        <v>131601.35</v>
      </c>
      <c r="BT122" s="51">
        <v>79044.72</v>
      </c>
      <c r="BU122" s="51">
        <v>86035.46</v>
      </c>
      <c r="BV122" s="51">
        <v>0</v>
      </c>
      <c r="BW122" s="51">
        <v>0</v>
      </c>
      <c r="BX122" s="51">
        <v>36838.15</v>
      </c>
      <c r="BY122" s="51">
        <v>30878.59</v>
      </c>
      <c r="BZ122" s="51">
        <v>6229.9</v>
      </c>
      <c r="CA122" s="51">
        <v>2803.85</v>
      </c>
      <c r="CB122" s="51">
        <v>9546.68</v>
      </c>
      <c r="CC122" s="51">
        <v>9126.58</v>
      </c>
      <c r="CD122" s="51">
        <v>0</v>
      </c>
      <c r="CE122" s="51">
        <v>0</v>
      </c>
      <c r="CF122" s="51">
        <v>8633.6</v>
      </c>
      <c r="CG122" s="51">
        <v>10086.65</v>
      </c>
      <c r="CH122" s="51">
        <v>18361.6</v>
      </c>
      <c r="CI122" s="51">
        <v>17264.77</v>
      </c>
      <c r="CJ122" s="51">
        <v>0</v>
      </c>
      <c r="CK122" s="51">
        <v>0</v>
      </c>
      <c r="CL122" s="51">
        <v>0</v>
      </c>
      <c r="CM122" s="51">
        <v>0</v>
      </c>
    </row>
    <row r="123" spans="1:91" s="10" customFormat="1" ht="12.75">
      <c r="A123" s="47" t="s">
        <v>149</v>
      </c>
      <c r="B123" s="47" t="s">
        <v>80</v>
      </c>
      <c r="C123" s="47" t="s">
        <v>72</v>
      </c>
      <c r="D123" s="48">
        <v>675429.04</v>
      </c>
      <c r="E123" s="48">
        <v>477082.35</v>
      </c>
      <c r="F123" s="48">
        <v>622181.53</v>
      </c>
      <c r="G123" s="48">
        <v>426982.81</v>
      </c>
      <c r="H123" s="49">
        <v>198346.69</v>
      </c>
      <c r="I123" s="49">
        <v>195198.72</v>
      </c>
      <c r="J123" s="50">
        <v>0.9841289511813883</v>
      </c>
      <c r="K123" s="51">
        <v>57993.32</v>
      </c>
      <c r="L123" s="51">
        <v>55584.61</v>
      </c>
      <c r="M123" s="52">
        <v>17033.912376681616</v>
      </c>
      <c r="N123" s="52">
        <v>16253.7331838565</v>
      </c>
      <c r="O123" s="52">
        <v>11442.628161434977</v>
      </c>
      <c r="P123" s="52">
        <v>780.1791928251121</v>
      </c>
      <c r="Q123" s="52">
        <v>4811.105022421524</v>
      </c>
      <c r="R123" s="52">
        <v>7671.762062780269</v>
      </c>
      <c r="S123" s="53">
        <v>57993.32</v>
      </c>
      <c r="T123" s="51">
        <v>29383.52</v>
      </c>
      <c r="U123" s="51">
        <v>29446.09</v>
      </c>
      <c r="V123" s="53">
        <f t="shared" si="11"/>
        <v>29383.52</v>
      </c>
      <c r="W123" s="51">
        <v>12694.32</v>
      </c>
      <c r="X123" s="51">
        <v>12769.84</v>
      </c>
      <c r="Y123" s="53">
        <f t="shared" si="12"/>
        <v>12769.84</v>
      </c>
      <c r="Z123" s="51">
        <v>14675.28</v>
      </c>
      <c r="AA123" s="51">
        <v>14412.84</v>
      </c>
      <c r="AB123" s="53">
        <f t="shared" si="13"/>
        <v>14675.28</v>
      </c>
      <c r="AC123" s="51">
        <v>13423.56</v>
      </c>
      <c r="AD123" s="51">
        <v>13121.37</v>
      </c>
      <c r="AE123" s="51">
        <f t="shared" si="14"/>
        <v>13423.56</v>
      </c>
      <c r="AF123" s="51">
        <v>51494.64</v>
      </c>
      <c r="AG123" s="51">
        <v>50415.44</v>
      </c>
      <c r="AH123" s="51">
        <f t="shared" si="15"/>
        <v>51494.64</v>
      </c>
      <c r="AI123" s="51">
        <v>9214.68</v>
      </c>
      <c r="AJ123" s="51">
        <v>8994.56</v>
      </c>
      <c r="AK123" s="51">
        <f t="shared" si="16"/>
        <v>9214.68</v>
      </c>
      <c r="AL123" s="51">
        <v>3703.69</v>
      </c>
      <c r="AM123" s="51">
        <v>4835.73</v>
      </c>
      <c r="AN123" s="51">
        <f t="shared" si="17"/>
        <v>4835.73</v>
      </c>
      <c r="AO123" s="51">
        <v>5763.68</v>
      </c>
      <c r="AP123" s="51">
        <v>5618.24</v>
      </c>
      <c r="AQ123" s="51">
        <f t="shared" si="18"/>
        <v>5763.68</v>
      </c>
      <c r="AR123" s="51">
        <v>0</v>
      </c>
      <c r="AS123" s="51">
        <v>0</v>
      </c>
      <c r="AT123" s="51">
        <f t="shared" si="21"/>
        <v>0</v>
      </c>
      <c r="AU123" s="51">
        <v>0</v>
      </c>
      <c r="AV123" s="51">
        <v>0</v>
      </c>
      <c r="AW123" s="51">
        <f t="shared" si="20"/>
        <v>0</v>
      </c>
      <c r="AX123" s="51">
        <v>0</v>
      </c>
      <c r="AY123" s="51">
        <v>0</v>
      </c>
      <c r="AZ123" s="51">
        <f t="shared" si="19"/>
        <v>0</v>
      </c>
      <c r="BA123" s="54">
        <v>477082.35</v>
      </c>
      <c r="BB123" s="54">
        <v>426982.81</v>
      </c>
      <c r="BC123" s="55">
        <v>0.8949876473107843</v>
      </c>
      <c r="BD123" s="51">
        <v>189793.54</v>
      </c>
      <c r="BE123" s="51">
        <v>159958.8</v>
      </c>
      <c r="BF123" s="51">
        <v>14048.5</v>
      </c>
      <c r="BG123" s="51">
        <v>6693.96</v>
      </c>
      <c r="BH123" s="51">
        <v>0</v>
      </c>
      <c r="BI123" s="51">
        <v>0</v>
      </c>
      <c r="BJ123" s="51">
        <v>0</v>
      </c>
      <c r="BK123" s="51">
        <v>0</v>
      </c>
      <c r="BL123" s="51">
        <v>84196.93</v>
      </c>
      <c r="BM123" s="51">
        <v>80248.61</v>
      </c>
      <c r="BN123" s="51">
        <v>0</v>
      </c>
      <c r="BO123" s="51">
        <v>0</v>
      </c>
      <c r="BP123" s="51">
        <v>3612</v>
      </c>
      <c r="BQ123" s="51">
        <v>3620.6</v>
      </c>
      <c r="BR123" s="51">
        <v>77861.23</v>
      </c>
      <c r="BS123" s="51">
        <v>73889.82</v>
      </c>
      <c r="BT123" s="51">
        <v>56796.62</v>
      </c>
      <c r="BU123" s="51">
        <v>58492.27</v>
      </c>
      <c r="BV123" s="51">
        <v>0</v>
      </c>
      <c r="BW123" s="51">
        <v>0</v>
      </c>
      <c r="BX123" s="51">
        <v>27648.39</v>
      </c>
      <c r="BY123" s="51">
        <v>22071.62</v>
      </c>
      <c r="BZ123" s="51">
        <v>3105.13</v>
      </c>
      <c r="CA123" s="51">
        <v>2883.16</v>
      </c>
      <c r="CB123" s="51">
        <v>3244.01</v>
      </c>
      <c r="CC123" s="51">
        <v>2646.84</v>
      </c>
      <c r="CD123" s="51">
        <v>0</v>
      </c>
      <c r="CE123" s="51">
        <v>0</v>
      </c>
      <c r="CF123" s="51">
        <v>3096</v>
      </c>
      <c r="CG123" s="51">
        <v>3307.84</v>
      </c>
      <c r="CH123" s="51">
        <v>6624</v>
      </c>
      <c r="CI123" s="51">
        <v>6556.58</v>
      </c>
      <c r="CJ123" s="51">
        <v>7056</v>
      </c>
      <c r="CK123" s="51">
        <v>6612.71</v>
      </c>
      <c r="CL123" s="51">
        <v>0</v>
      </c>
      <c r="CM123" s="51">
        <v>0</v>
      </c>
    </row>
    <row r="124" spans="1:91" s="10" customFormat="1" ht="12.75">
      <c r="A124" s="47" t="s">
        <v>149</v>
      </c>
      <c r="B124" s="47" t="s">
        <v>94</v>
      </c>
      <c r="C124" s="47" t="s">
        <v>72</v>
      </c>
      <c r="D124" s="48">
        <v>353124.53</v>
      </c>
      <c r="E124" s="48">
        <v>242764.36</v>
      </c>
      <c r="F124" s="48">
        <v>311909.53</v>
      </c>
      <c r="G124" s="48">
        <v>199935.18</v>
      </c>
      <c r="H124" s="49">
        <v>110360.17</v>
      </c>
      <c r="I124" s="49">
        <v>111974.35</v>
      </c>
      <c r="J124" s="50">
        <v>1.0146264725761116</v>
      </c>
      <c r="K124" s="51">
        <v>31840.24</v>
      </c>
      <c r="L124" s="51">
        <v>32223.13</v>
      </c>
      <c r="M124" s="52">
        <v>9352.17811659193</v>
      </c>
      <c r="N124" s="52">
        <v>8923.83408071749</v>
      </c>
      <c r="O124" s="52">
        <v>6282.379192825113</v>
      </c>
      <c r="P124" s="52">
        <v>428.3440358744395</v>
      </c>
      <c r="Q124" s="52">
        <v>2641.454887892377</v>
      </c>
      <c r="R124" s="52">
        <v>4212.049686098655</v>
      </c>
      <c r="S124" s="53">
        <v>31840.24</v>
      </c>
      <c r="T124" s="51">
        <v>16953.72</v>
      </c>
      <c r="U124" s="51">
        <v>16628.33</v>
      </c>
      <c r="V124" s="53">
        <f t="shared" si="11"/>
        <v>16953.72</v>
      </c>
      <c r="W124" s="51">
        <v>0</v>
      </c>
      <c r="X124" s="51">
        <v>0</v>
      </c>
      <c r="Y124" s="53">
        <f t="shared" si="12"/>
        <v>0</v>
      </c>
      <c r="Z124" s="51">
        <v>8483.04</v>
      </c>
      <c r="AA124" s="51">
        <v>8649.24</v>
      </c>
      <c r="AB124" s="53">
        <f t="shared" si="13"/>
        <v>8483.04</v>
      </c>
      <c r="AC124" s="51">
        <v>7759.8</v>
      </c>
      <c r="AD124" s="51">
        <v>7577.55</v>
      </c>
      <c r="AE124" s="51">
        <f t="shared" si="14"/>
        <v>7759.8</v>
      </c>
      <c r="AF124" s="51">
        <v>33406.08</v>
      </c>
      <c r="AG124" s="51">
        <v>33415.12</v>
      </c>
      <c r="AH124" s="51">
        <f t="shared" si="15"/>
        <v>33406.08</v>
      </c>
      <c r="AI124" s="51">
        <v>5326.8</v>
      </c>
      <c r="AJ124" s="51">
        <v>5094.91</v>
      </c>
      <c r="AK124" s="51">
        <f t="shared" si="16"/>
        <v>5326.8</v>
      </c>
      <c r="AL124" s="51">
        <v>3258.65</v>
      </c>
      <c r="AM124" s="51">
        <v>5124.58</v>
      </c>
      <c r="AN124" s="51">
        <f t="shared" si="17"/>
        <v>5124.58</v>
      </c>
      <c r="AO124" s="51">
        <v>3331.84</v>
      </c>
      <c r="AP124" s="51">
        <v>3261.49</v>
      </c>
      <c r="AQ124" s="51">
        <f t="shared" si="18"/>
        <v>3331.84</v>
      </c>
      <c r="AR124" s="51">
        <v>0</v>
      </c>
      <c r="AS124" s="51">
        <v>0</v>
      </c>
      <c r="AT124" s="51">
        <f t="shared" si="21"/>
        <v>0</v>
      </c>
      <c r="AU124" s="51">
        <v>0</v>
      </c>
      <c r="AV124" s="51">
        <v>0</v>
      </c>
      <c r="AW124" s="51">
        <f t="shared" si="20"/>
        <v>0</v>
      </c>
      <c r="AX124" s="51">
        <v>0</v>
      </c>
      <c r="AY124" s="51">
        <v>0</v>
      </c>
      <c r="AZ124" s="51">
        <f t="shared" si="19"/>
        <v>0</v>
      </c>
      <c r="BA124" s="54">
        <v>242764.36</v>
      </c>
      <c r="BB124" s="54">
        <v>199935.18</v>
      </c>
      <c r="BC124" s="55">
        <v>0.8235771511106486</v>
      </c>
      <c r="BD124" s="51">
        <v>135446.02</v>
      </c>
      <c r="BE124" s="51">
        <v>110386.51</v>
      </c>
      <c r="BF124" s="51">
        <v>10629.59</v>
      </c>
      <c r="BG124" s="51">
        <v>4551.33</v>
      </c>
      <c r="BH124" s="51">
        <v>0</v>
      </c>
      <c r="BI124" s="51">
        <v>0</v>
      </c>
      <c r="BJ124" s="51">
        <v>0</v>
      </c>
      <c r="BK124" s="51">
        <v>0</v>
      </c>
      <c r="BL124" s="51">
        <v>37382.39</v>
      </c>
      <c r="BM124" s="51">
        <v>31277.65</v>
      </c>
      <c r="BN124" s="51">
        <v>1966.75</v>
      </c>
      <c r="BO124" s="51">
        <v>1416.3</v>
      </c>
      <c r="BP124" s="51">
        <v>4128</v>
      </c>
      <c r="BQ124" s="51">
        <v>4375.65</v>
      </c>
      <c r="BR124" s="51">
        <v>-0.36</v>
      </c>
      <c r="BS124" s="51">
        <v>57.52</v>
      </c>
      <c r="BT124" s="51">
        <v>25092.78</v>
      </c>
      <c r="BU124" s="51">
        <v>26081.37</v>
      </c>
      <c r="BV124" s="51">
        <v>0</v>
      </c>
      <c r="BW124" s="51">
        <v>0</v>
      </c>
      <c r="BX124" s="51">
        <v>12289.61</v>
      </c>
      <c r="BY124" s="51">
        <v>7214.44</v>
      </c>
      <c r="BZ124" s="51">
        <v>1744.46</v>
      </c>
      <c r="CA124" s="51">
        <v>1308.55</v>
      </c>
      <c r="CB124" s="51">
        <v>1309.12</v>
      </c>
      <c r="CC124" s="51">
        <v>1373.36</v>
      </c>
      <c r="CD124" s="51">
        <v>0</v>
      </c>
      <c r="CE124" s="51">
        <v>0</v>
      </c>
      <c r="CF124" s="51">
        <v>3225</v>
      </c>
      <c r="CG124" s="51">
        <v>3457.58</v>
      </c>
      <c r="CH124" s="51">
        <v>6624</v>
      </c>
      <c r="CI124" s="51">
        <v>5646.33</v>
      </c>
      <c r="CJ124" s="51">
        <v>2927</v>
      </c>
      <c r="CK124" s="51">
        <v>2788.59</v>
      </c>
      <c r="CL124" s="51">
        <v>0</v>
      </c>
      <c r="CM124" s="51">
        <v>0</v>
      </c>
    </row>
    <row r="125" spans="1:91" s="10" customFormat="1" ht="12.75">
      <c r="A125" s="47" t="s">
        <v>149</v>
      </c>
      <c r="B125" s="47" t="s">
        <v>150</v>
      </c>
      <c r="C125" s="47" t="s">
        <v>72</v>
      </c>
      <c r="D125" s="48">
        <v>953248.11</v>
      </c>
      <c r="E125" s="48">
        <v>634283.41</v>
      </c>
      <c r="F125" s="48">
        <v>868379.03</v>
      </c>
      <c r="G125" s="48">
        <v>556158.71</v>
      </c>
      <c r="H125" s="49">
        <v>318964.7</v>
      </c>
      <c r="I125" s="49">
        <v>312220.32</v>
      </c>
      <c r="J125" s="50">
        <v>0.9788554031214116</v>
      </c>
      <c r="K125" s="51">
        <v>75561.68</v>
      </c>
      <c r="L125" s="51">
        <v>73640.71</v>
      </c>
      <c r="M125" s="52">
        <v>22194.125739910312</v>
      </c>
      <c r="N125" s="52">
        <v>21177.600896860986</v>
      </c>
      <c r="O125" s="52">
        <v>14909.031031390134</v>
      </c>
      <c r="P125" s="52">
        <v>1016.5248430493273</v>
      </c>
      <c r="Q125" s="52">
        <v>6268.569865470851</v>
      </c>
      <c r="R125" s="52">
        <v>9995.827623318384</v>
      </c>
      <c r="S125" s="53">
        <v>75561.68</v>
      </c>
      <c r="T125" s="51">
        <v>54134.76</v>
      </c>
      <c r="U125" s="51">
        <v>52450.28</v>
      </c>
      <c r="V125" s="53">
        <f t="shared" si="11"/>
        <v>54134.76</v>
      </c>
      <c r="W125" s="51">
        <v>23386.92</v>
      </c>
      <c r="X125" s="51">
        <v>22773.09</v>
      </c>
      <c r="Y125" s="53">
        <f t="shared" si="12"/>
        <v>22773.09</v>
      </c>
      <c r="Z125" s="51">
        <v>22449.48</v>
      </c>
      <c r="AA125" s="51">
        <v>21937.4</v>
      </c>
      <c r="AB125" s="53">
        <f t="shared" si="13"/>
        <v>22449.48</v>
      </c>
      <c r="AC125" s="51">
        <v>20534.76</v>
      </c>
      <c r="AD125" s="51">
        <v>19975.09</v>
      </c>
      <c r="AE125" s="51">
        <f t="shared" si="14"/>
        <v>20534.76</v>
      </c>
      <c r="AF125" s="51">
        <v>88404</v>
      </c>
      <c r="AG125" s="51">
        <v>86271.12</v>
      </c>
      <c r="AH125" s="51">
        <f t="shared" si="15"/>
        <v>88404</v>
      </c>
      <c r="AI125" s="51">
        <v>14095.8</v>
      </c>
      <c r="AJ125" s="51">
        <v>13701.86</v>
      </c>
      <c r="AK125" s="51">
        <f t="shared" si="16"/>
        <v>14095.8</v>
      </c>
      <c r="AL125" s="51">
        <v>11580.14</v>
      </c>
      <c r="AM125" s="51">
        <v>12920.42</v>
      </c>
      <c r="AN125" s="51">
        <f t="shared" si="17"/>
        <v>12920.42</v>
      </c>
      <c r="AO125" s="51">
        <v>8817.16</v>
      </c>
      <c r="AP125" s="51">
        <v>8550.35</v>
      </c>
      <c r="AQ125" s="51">
        <f t="shared" si="18"/>
        <v>8817.16</v>
      </c>
      <c r="AR125" s="51">
        <v>0</v>
      </c>
      <c r="AS125" s="51">
        <v>0</v>
      </c>
      <c r="AT125" s="51">
        <f t="shared" si="21"/>
        <v>0</v>
      </c>
      <c r="AU125" s="51">
        <v>0</v>
      </c>
      <c r="AV125" s="51">
        <v>0</v>
      </c>
      <c r="AW125" s="51">
        <f t="shared" si="20"/>
        <v>0</v>
      </c>
      <c r="AX125" s="51">
        <v>0</v>
      </c>
      <c r="AY125" s="51">
        <v>0</v>
      </c>
      <c r="AZ125" s="51">
        <f t="shared" si="19"/>
        <v>0</v>
      </c>
      <c r="BA125" s="54">
        <v>634283.41</v>
      </c>
      <c r="BB125" s="54">
        <v>556158.71</v>
      </c>
      <c r="BC125" s="55">
        <v>0.8768299804656725</v>
      </c>
      <c r="BD125" s="51">
        <v>304600.23</v>
      </c>
      <c r="BE125" s="51">
        <v>239084.29</v>
      </c>
      <c r="BF125" s="51">
        <v>9317.86</v>
      </c>
      <c r="BG125" s="51">
        <v>4144.51</v>
      </c>
      <c r="BH125" s="51">
        <v>0</v>
      </c>
      <c r="BI125" s="51">
        <v>0</v>
      </c>
      <c r="BJ125" s="51">
        <v>0</v>
      </c>
      <c r="BK125" s="51">
        <v>0</v>
      </c>
      <c r="BL125" s="51">
        <v>81640.31</v>
      </c>
      <c r="BM125" s="51">
        <v>84193.96</v>
      </c>
      <c r="BN125" s="51">
        <v>11555.73</v>
      </c>
      <c r="BO125" s="51">
        <v>7432.98</v>
      </c>
      <c r="BP125" s="51">
        <v>8772</v>
      </c>
      <c r="BQ125" s="51">
        <v>8430.22</v>
      </c>
      <c r="BR125" s="51">
        <v>96145</v>
      </c>
      <c r="BS125" s="51">
        <v>93766.78</v>
      </c>
      <c r="BT125" s="51">
        <v>55587.55</v>
      </c>
      <c r="BU125" s="51">
        <v>62382.76</v>
      </c>
      <c r="BV125" s="51">
        <v>0</v>
      </c>
      <c r="BW125" s="51">
        <v>0</v>
      </c>
      <c r="BX125" s="51">
        <v>26052.76</v>
      </c>
      <c r="BY125" s="51">
        <v>21811.19</v>
      </c>
      <c r="BZ125" s="51">
        <v>5128.21</v>
      </c>
      <c r="CA125" s="51">
        <v>1612.08</v>
      </c>
      <c r="CB125" s="51">
        <v>6548.76</v>
      </c>
      <c r="CC125" s="51">
        <v>6135.24</v>
      </c>
      <c r="CD125" s="51">
        <v>0</v>
      </c>
      <c r="CE125" s="51">
        <v>0</v>
      </c>
      <c r="CF125" s="51">
        <v>7998</v>
      </c>
      <c r="CG125" s="51">
        <v>8721.16</v>
      </c>
      <c r="CH125" s="51">
        <v>15057</v>
      </c>
      <c r="CI125" s="51">
        <v>12577.31</v>
      </c>
      <c r="CJ125" s="51">
        <v>5880</v>
      </c>
      <c r="CK125" s="51">
        <v>5866.23</v>
      </c>
      <c r="CL125" s="51">
        <v>0</v>
      </c>
      <c r="CM125" s="51">
        <v>0</v>
      </c>
    </row>
    <row r="126" spans="1:91" s="10" customFormat="1" ht="12.75">
      <c r="A126" s="47" t="s">
        <v>149</v>
      </c>
      <c r="B126" s="47" t="s">
        <v>95</v>
      </c>
      <c r="C126" s="47" t="s">
        <v>72</v>
      </c>
      <c r="D126" s="48">
        <v>980694.02</v>
      </c>
      <c r="E126" s="48">
        <v>672751.23</v>
      </c>
      <c r="F126" s="48">
        <v>846977.29</v>
      </c>
      <c r="G126" s="48">
        <v>550399.16</v>
      </c>
      <c r="H126" s="49">
        <v>307942.79</v>
      </c>
      <c r="I126" s="49">
        <v>296578.13</v>
      </c>
      <c r="J126" s="50">
        <v>0.9630948982439239</v>
      </c>
      <c r="K126" s="51">
        <v>77922.16</v>
      </c>
      <c r="L126" s="51">
        <v>73278.78</v>
      </c>
      <c r="M126" s="52">
        <v>22887.450582959642</v>
      </c>
      <c r="N126" s="52">
        <v>21839.170403587446</v>
      </c>
      <c r="O126" s="52">
        <v>15374.775964125563</v>
      </c>
      <c r="P126" s="52">
        <v>1048.2801793721974</v>
      </c>
      <c r="Q126" s="52">
        <v>6464.394439461884</v>
      </c>
      <c r="R126" s="52">
        <v>10308.088430493273</v>
      </c>
      <c r="S126" s="53">
        <v>77922.16</v>
      </c>
      <c r="T126" s="51">
        <v>50909.8</v>
      </c>
      <c r="U126" s="51">
        <v>48902.3</v>
      </c>
      <c r="V126" s="53">
        <f t="shared" si="11"/>
        <v>50909.8</v>
      </c>
      <c r="W126" s="51">
        <v>21993.24</v>
      </c>
      <c r="X126" s="51">
        <v>21282.41</v>
      </c>
      <c r="Y126" s="53">
        <f t="shared" si="12"/>
        <v>21282.41</v>
      </c>
      <c r="Z126" s="51">
        <v>22118.16</v>
      </c>
      <c r="AA126" s="51">
        <v>21263.12</v>
      </c>
      <c r="AB126" s="53">
        <f t="shared" si="13"/>
        <v>22118.16</v>
      </c>
      <c r="AC126" s="51">
        <v>20164.84</v>
      </c>
      <c r="AD126" s="51">
        <v>18914.1</v>
      </c>
      <c r="AE126" s="51">
        <f t="shared" si="14"/>
        <v>20164.84</v>
      </c>
      <c r="AF126" s="51">
        <v>87099.96</v>
      </c>
      <c r="AG126" s="51">
        <v>83447.74</v>
      </c>
      <c r="AH126" s="51">
        <f t="shared" si="15"/>
        <v>87099.96</v>
      </c>
      <c r="AI126" s="51">
        <v>13848.4</v>
      </c>
      <c r="AJ126" s="51">
        <v>12717.06</v>
      </c>
      <c r="AK126" s="51">
        <f t="shared" si="16"/>
        <v>13848.4</v>
      </c>
      <c r="AL126" s="51">
        <v>5199.07</v>
      </c>
      <c r="AM126" s="51">
        <v>8589.14</v>
      </c>
      <c r="AN126" s="51">
        <f t="shared" si="17"/>
        <v>8589.14</v>
      </c>
      <c r="AO126" s="51">
        <v>8687.16</v>
      </c>
      <c r="AP126" s="51">
        <v>8183.48</v>
      </c>
      <c r="AQ126" s="51">
        <f t="shared" si="18"/>
        <v>8687.16</v>
      </c>
      <c r="AR126" s="51">
        <v>0</v>
      </c>
      <c r="AS126" s="51">
        <v>0</v>
      </c>
      <c r="AT126" s="51">
        <f t="shared" si="21"/>
        <v>0</v>
      </c>
      <c r="AU126" s="51">
        <v>0</v>
      </c>
      <c r="AV126" s="51">
        <v>0</v>
      </c>
      <c r="AW126" s="51">
        <f t="shared" si="20"/>
        <v>0</v>
      </c>
      <c r="AX126" s="51">
        <v>0</v>
      </c>
      <c r="AY126" s="51">
        <v>0</v>
      </c>
      <c r="AZ126" s="51">
        <f t="shared" si="19"/>
        <v>0</v>
      </c>
      <c r="BA126" s="54">
        <v>672751.23</v>
      </c>
      <c r="BB126" s="54">
        <v>550399.16</v>
      </c>
      <c r="BC126" s="55">
        <v>0.8181317780719629</v>
      </c>
      <c r="BD126" s="51">
        <v>322363.02</v>
      </c>
      <c r="BE126" s="51">
        <v>241773.93</v>
      </c>
      <c r="BF126" s="51">
        <v>13010.18</v>
      </c>
      <c r="BG126" s="51">
        <v>4883.33</v>
      </c>
      <c r="BH126" s="51">
        <v>0</v>
      </c>
      <c r="BI126" s="51">
        <v>0</v>
      </c>
      <c r="BJ126" s="51">
        <v>0</v>
      </c>
      <c r="BK126" s="51">
        <v>0</v>
      </c>
      <c r="BL126" s="51">
        <v>142247.69</v>
      </c>
      <c r="BM126" s="51">
        <v>126064.72</v>
      </c>
      <c r="BN126" s="51">
        <v>4228.82</v>
      </c>
      <c r="BO126" s="51">
        <v>3542.69</v>
      </c>
      <c r="BP126" s="51">
        <v>9150</v>
      </c>
      <c r="BQ126" s="51">
        <v>10471.68</v>
      </c>
      <c r="BR126" s="51">
        <v>0</v>
      </c>
      <c r="BS126" s="51">
        <v>69.8</v>
      </c>
      <c r="BT126" s="51">
        <v>96872.21</v>
      </c>
      <c r="BU126" s="51">
        <v>94876.55</v>
      </c>
      <c r="BV126" s="51">
        <v>0</v>
      </c>
      <c r="BW126" s="51">
        <v>0</v>
      </c>
      <c r="BX126" s="51">
        <v>45375.48</v>
      </c>
      <c r="BY126" s="51">
        <v>31267.9</v>
      </c>
      <c r="BZ126" s="51">
        <v>4228.82</v>
      </c>
      <c r="CA126" s="51">
        <v>3542.69</v>
      </c>
      <c r="CB126" s="51">
        <v>9799.01</v>
      </c>
      <c r="CC126" s="51">
        <v>8417.06</v>
      </c>
      <c r="CD126" s="51">
        <v>0</v>
      </c>
      <c r="CE126" s="51">
        <v>0</v>
      </c>
      <c r="CF126" s="51">
        <v>7740</v>
      </c>
      <c r="CG126" s="51">
        <v>10285.06</v>
      </c>
      <c r="CH126" s="51">
        <v>16560</v>
      </c>
      <c r="CI126" s="51">
        <v>14509.64</v>
      </c>
      <c r="CJ126" s="51">
        <v>1176</v>
      </c>
      <c r="CK126" s="51">
        <v>694.11</v>
      </c>
      <c r="CL126" s="51">
        <v>0</v>
      </c>
      <c r="CM126" s="51">
        <v>0</v>
      </c>
    </row>
    <row r="127" spans="1:91" s="10" customFormat="1" ht="12.75">
      <c r="A127" s="47" t="s">
        <v>149</v>
      </c>
      <c r="B127" s="47" t="s">
        <v>96</v>
      </c>
      <c r="C127" s="47" t="s">
        <v>72</v>
      </c>
      <c r="D127" s="48">
        <v>797331.19</v>
      </c>
      <c r="E127" s="48">
        <v>514031.53</v>
      </c>
      <c r="F127" s="48">
        <v>820965.57</v>
      </c>
      <c r="G127" s="48">
        <v>534843.69</v>
      </c>
      <c r="H127" s="49">
        <v>283299.66</v>
      </c>
      <c r="I127" s="49">
        <v>286121.88</v>
      </c>
      <c r="J127" s="50">
        <v>1.0099619604202843</v>
      </c>
      <c r="K127" s="51">
        <v>80932.9</v>
      </c>
      <c r="L127" s="51">
        <v>80813.56</v>
      </c>
      <c r="M127" s="52">
        <v>23771.771076233184</v>
      </c>
      <c r="N127" s="52">
        <v>22682.987668161437</v>
      </c>
      <c r="O127" s="52">
        <v>15968.823318385648</v>
      </c>
      <c r="P127" s="52">
        <v>1088.7834080717487</v>
      </c>
      <c r="Q127" s="52">
        <v>6714.164349775784</v>
      </c>
      <c r="R127" s="52">
        <v>10706.370179372196</v>
      </c>
      <c r="S127" s="53">
        <v>80932.9</v>
      </c>
      <c r="T127" s="51">
        <v>45467.34</v>
      </c>
      <c r="U127" s="51">
        <v>46382.13</v>
      </c>
      <c r="V127" s="53">
        <f t="shared" si="11"/>
        <v>45467.34</v>
      </c>
      <c r="W127" s="51">
        <v>19462.85</v>
      </c>
      <c r="X127" s="51">
        <v>19915.51</v>
      </c>
      <c r="Y127" s="53">
        <f t="shared" si="12"/>
        <v>19915.51</v>
      </c>
      <c r="Z127" s="51">
        <v>21105.25</v>
      </c>
      <c r="AA127" s="51">
        <v>21502.98</v>
      </c>
      <c r="AB127" s="53">
        <f t="shared" si="13"/>
        <v>21105.25</v>
      </c>
      <c r="AC127" s="51">
        <v>19904.54</v>
      </c>
      <c r="AD127" s="51">
        <v>19866.3</v>
      </c>
      <c r="AE127" s="51">
        <f t="shared" si="14"/>
        <v>19904.54</v>
      </c>
      <c r="AF127" s="51">
        <v>84270.13</v>
      </c>
      <c r="AG127" s="51">
        <v>85453.86</v>
      </c>
      <c r="AH127" s="51">
        <f t="shared" si="15"/>
        <v>84270.13</v>
      </c>
      <c r="AI127" s="51">
        <v>3459.41</v>
      </c>
      <c r="AJ127" s="51">
        <v>3336.54</v>
      </c>
      <c r="AK127" s="51">
        <f t="shared" si="16"/>
        <v>3459.41</v>
      </c>
      <c r="AL127" s="51">
        <v>231.55</v>
      </c>
      <c r="AM127" s="51">
        <v>421.01</v>
      </c>
      <c r="AN127" s="51">
        <f t="shared" si="17"/>
        <v>421.01</v>
      </c>
      <c r="AO127" s="51">
        <v>8465.69</v>
      </c>
      <c r="AP127" s="51">
        <v>8429.99</v>
      </c>
      <c r="AQ127" s="51">
        <f t="shared" si="18"/>
        <v>8465.69</v>
      </c>
      <c r="AR127" s="51">
        <v>0</v>
      </c>
      <c r="AS127" s="51">
        <v>0</v>
      </c>
      <c r="AT127" s="51">
        <f t="shared" si="21"/>
        <v>0</v>
      </c>
      <c r="AU127" s="51">
        <v>0</v>
      </c>
      <c r="AV127" s="51">
        <v>0</v>
      </c>
      <c r="AW127" s="51">
        <f t="shared" si="20"/>
        <v>0</v>
      </c>
      <c r="AX127" s="51">
        <v>0</v>
      </c>
      <c r="AY127" s="51">
        <v>0</v>
      </c>
      <c r="AZ127" s="51">
        <f t="shared" si="19"/>
        <v>0</v>
      </c>
      <c r="BA127" s="54">
        <v>514031.53</v>
      </c>
      <c r="BB127" s="54">
        <v>534843.69</v>
      </c>
      <c r="BC127" s="55">
        <v>1.0404881000198567</v>
      </c>
      <c r="BD127" s="51">
        <v>283000.49</v>
      </c>
      <c r="BE127" s="51">
        <v>290505.08</v>
      </c>
      <c r="BF127" s="51">
        <v>10347.42</v>
      </c>
      <c r="BG127" s="51">
        <v>8583.32</v>
      </c>
      <c r="BH127" s="51">
        <v>0</v>
      </c>
      <c r="BI127" s="51">
        <v>0</v>
      </c>
      <c r="BJ127" s="51">
        <v>0</v>
      </c>
      <c r="BK127" s="51">
        <v>0</v>
      </c>
      <c r="BL127" s="51">
        <v>80347.09</v>
      </c>
      <c r="BM127" s="51">
        <v>88833.86</v>
      </c>
      <c r="BN127" s="51">
        <v>4315.01</v>
      </c>
      <c r="BO127" s="51">
        <v>3632.35</v>
      </c>
      <c r="BP127" s="51">
        <v>7740</v>
      </c>
      <c r="BQ127" s="51">
        <v>7741.61</v>
      </c>
      <c r="BR127" s="51">
        <v>0</v>
      </c>
      <c r="BS127" s="51">
        <v>0.07</v>
      </c>
      <c r="BT127" s="51">
        <v>51393.01</v>
      </c>
      <c r="BU127" s="51">
        <v>65977.23</v>
      </c>
      <c r="BV127" s="51">
        <v>0</v>
      </c>
      <c r="BW127" s="51">
        <v>0</v>
      </c>
      <c r="BX127" s="51">
        <v>28954.09</v>
      </c>
      <c r="BY127" s="51">
        <v>23136.3</v>
      </c>
      <c r="BZ127" s="51">
        <v>4315.01</v>
      </c>
      <c r="CA127" s="51">
        <v>3632.35</v>
      </c>
      <c r="CB127" s="51">
        <v>9112.41</v>
      </c>
      <c r="CC127" s="51">
        <v>9545.82</v>
      </c>
      <c r="CD127" s="51">
        <v>0</v>
      </c>
      <c r="CE127" s="51">
        <v>0</v>
      </c>
      <c r="CF127" s="51">
        <v>9288</v>
      </c>
      <c r="CG127" s="51">
        <v>10926.88</v>
      </c>
      <c r="CH127" s="51">
        <v>19731</v>
      </c>
      <c r="CI127" s="51">
        <v>17146.38</v>
      </c>
      <c r="CJ127" s="51">
        <v>5488</v>
      </c>
      <c r="CK127" s="51">
        <v>5182.44</v>
      </c>
      <c r="CL127" s="51">
        <v>0</v>
      </c>
      <c r="CM127" s="51">
        <v>0</v>
      </c>
    </row>
    <row r="128" spans="1:91" s="10" customFormat="1" ht="12.75">
      <c r="A128" s="47" t="s">
        <v>151</v>
      </c>
      <c r="B128" s="47" t="s">
        <v>71</v>
      </c>
      <c r="C128" s="47" t="s">
        <v>72</v>
      </c>
      <c r="D128" s="48">
        <v>5211731.9</v>
      </c>
      <c r="E128" s="48">
        <v>3551413.86</v>
      </c>
      <c r="F128" s="48">
        <v>5124245.12</v>
      </c>
      <c r="G128" s="48">
        <v>3487621.31</v>
      </c>
      <c r="H128" s="49">
        <v>1660318.04</v>
      </c>
      <c r="I128" s="49">
        <v>1636623.81</v>
      </c>
      <c r="J128" s="50">
        <v>0.9857291016364553</v>
      </c>
      <c r="K128" s="51">
        <v>453400.8</v>
      </c>
      <c r="L128" s="51">
        <v>449555.87</v>
      </c>
      <c r="M128" s="52">
        <v>133173.77757847533</v>
      </c>
      <c r="N128" s="52">
        <v>127074.21524663677</v>
      </c>
      <c r="O128" s="52">
        <v>89460.24753363228</v>
      </c>
      <c r="P128" s="52">
        <v>6099.562331838565</v>
      </c>
      <c r="Q128" s="52">
        <v>37613.96771300449</v>
      </c>
      <c r="R128" s="52">
        <v>59979.02959641255</v>
      </c>
      <c r="S128" s="53">
        <v>453400.8</v>
      </c>
      <c r="T128" s="51">
        <v>281478.28</v>
      </c>
      <c r="U128" s="51">
        <v>274971.1</v>
      </c>
      <c r="V128" s="53">
        <f t="shared" si="11"/>
        <v>281478.28</v>
      </c>
      <c r="W128" s="51">
        <v>121568.68</v>
      </c>
      <c r="X128" s="51">
        <v>119083.98</v>
      </c>
      <c r="Y128" s="53">
        <f t="shared" si="12"/>
        <v>119083.98</v>
      </c>
      <c r="Z128" s="51">
        <v>125595.12</v>
      </c>
      <c r="AA128" s="51">
        <v>124124.65</v>
      </c>
      <c r="AB128" s="53">
        <f t="shared" si="13"/>
        <v>125595.12</v>
      </c>
      <c r="AC128" s="51">
        <v>114884.52</v>
      </c>
      <c r="AD128" s="51">
        <v>113117.94</v>
      </c>
      <c r="AE128" s="51">
        <f t="shared" si="14"/>
        <v>114884.52</v>
      </c>
      <c r="AF128" s="51">
        <v>494589.96</v>
      </c>
      <c r="AG128" s="51">
        <v>488328.47</v>
      </c>
      <c r="AH128" s="51">
        <f t="shared" si="15"/>
        <v>494589.96</v>
      </c>
      <c r="AI128" s="51">
        <v>19471.92</v>
      </c>
      <c r="AJ128" s="51">
        <v>19046.37</v>
      </c>
      <c r="AK128" s="51">
        <f t="shared" si="16"/>
        <v>19471.92</v>
      </c>
      <c r="AL128" s="51">
        <v>0</v>
      </c>
      <c r="AM128" s="51">
        <v>0</v>
      </c>
      <c r="AN128" s="51">
        <f t="shared" si="17"/>
        <v>0</v>
      </c>
      <c r="AO128" s="51">
        <v>49328.76</v>
      </c>
      <c r="AP128" s="51">
        <v>48395.43</v>
      </c>
      <c r="AQ128" s="51">
        <f t="shared" si="18"/>
        <v>49328.76</v>
      </c>
      <c r="AR128" s="51">
        <v>0</v>
      </c>
      <c r="AS128" s="51">
        <v>0</v>
      </c>
      <c r="AT128" s="51">
        <f t="shared" si="21"/>
        <v>0</v>
      </c>
      <c r="AU128" s="51">
        <v>0</v>
      </c>
      <c r="AV128" s="51">
        <v>0</v>
      </c>
      <c r="AW128" s="51">
        <f t="shared" si="20"/>
        <v>0</v>
      </c>
      <c r="AX128" s="51">
        <v>0</v>
      </c>
      <c r="AY128" s="51">
        <v>0</v>
      </c>
      <c r="AZ128" s="51">
        <f t="shared" si="19"/>
        <v>0</v>
      </c>
      <c r="BA128" s="54">
        <v>3551413.86</v>
      </c>
      <c r="BB128" s="54">
        <v>3487621.31</v>
      </c>
      <c r="BC128" s="55">
        <v>0.9820374215693355</v>
      </c>
      <c r="BD128" s="51">
        <v>1586263.41</v>
      </c>
      <c r="BE128" s="51">
        <v>1567704.45</v>
      </c>
      <c r="BF128" s="51">
        <v>55948.53</v>
      </c>
      <c r="BG128" s="51">
        <v>50033.5</v>
      </c>
      <c r="BH128" s="51">
        <v>0</v>
      </c>
      <c r="BI128" s="51">
        <v>0</v>
      </c>
      <c r="BJ128" s="51">
        <v>0</v>
      </c>
      <c r="BK128" s="51">
        <v>0</v>
      </c>
      <c r="BL128" s="51">
        <v>551085.61</v>
      </c>
      <c r="BM128" s="51">
        <v>539725.11</v>
      </c>
      <c r="BN128" s="51">
        <v>24815.51</v>
      </c>
      <c r="BO128" s="51">
        <v>22521.79</v>
      </c>
      <c r="BP128" s="51">
        <v>37568</v>
      </c>
      <c r="BQ128" s="51">
        <v>36793.38</v>
      </c>
      <c r="BR128" s="51">
        <v>565508.13</v>
      </c>
      <c r="BS128" s="51">
        <v>556547.24</v>
      </c>
      <c r="BT128" s="51">
        <v>368051.4</v>
      </c>
      <c r="BU128" s="51">
        <v>389626.41</v>
      </c>
      <c r="BV128" s="51">
        <v>0</v>
      </c>
      <c r="BW128" s="51">
        <v>0</v>
      </c>
      <c r="BX128" s="51">
        <v>183459.8</v>
      </c>
      <c r="BY128" s="51">
        <v>149393.93</v>
      </c>
      <c r="BZ128" s="51">
        <v>24815.51</v>
      </c>
      <c r="CA128" s="51">
        <v>22521.8</v>
      </c>
      <c r="CB128" s="51">
        <v>37012.96</v>
      </c>
      <c r="CC128" s="51">
        <v>37093.39</v>
      </c>
      <c r="CD128" s="51">
        <v>0</v>
      </c>
      <c r="CE128" s="51">
        <v>0</v>
      </c>
      <c r="CF128" s="51">
        <v>30160.2</v>
      </c>
      <c r="CG128" s="51">
        <v>32407.17</v>
      </c>
      <c r="CH128" s="51">
        <v>63841.8</v>
      </c>
      <c r="CI128" s="51">
        <v>60174.33</v>
      </c>
      <c r="CJ128" s="51">
        <v>22883</v>
      </c>
      <c r="CK128" s="51">
        <v>23078.81</v>
      </c>
      <c r="CL128" s="51">
        <v>0</v>
      </c>
      <c r="CM128" s="51">
        <v>0</v>
      </c>
    </row>
    <row r="129" spans="1:91" s="10" customFormat="1" ht="12.75">
      <c r="A129" s="47" t="s">
        <v>151</v>
      </c>
      <c r="B129" s="47" t="s">
        <v>122</v>
      </c>
      <c r="C129" s="47" t="s">
        <v>72</v>
      </c>
      <c r="D129" s="48">
        <v>898615.86</v>
      </c>
      <c r="E129" s="48">
        <v>625502.09</v>
      </c>
      <c r="F129" s="48">
        <v>818513.79</v>
      </c>
      <c r="G129" s="48">
        <v>560465.25</v>
      </c>
      <c r="H129" s="49">
        <v>273113.77</v>
      </c>
      <c r="I129" s="49">
        <v>258048.54</v>
      </c>
      <c r="J129" s="50">
        <v>0.9448389951191404</v>
      </c>
      <c r="K129" s="51">
        <v>73029.74</v>
      </c>
      <c r="L129" s="51">
        <v>66615.15</v>
      </c>
      <c r="M129" s="52">
        <v>21450.439327354263</v>
      </c>
      <c r="N129" s="52">
        <v>20467.976457399105</v>
      </c>
      <c r="O129" s="52">
        <v>14409.45542600897</v>
      </c>
      <c r="P129" s="52">
        <v>982.4628699551571</v>
      </c>
      <c r="Q129" s="52">
        <v>6058.521031390135</v>
      </c>
      <c r="R129" s="52">
        <v>9660.884887892376</v>
      </c>
      <c r="S129" s="53">
        <v>73029.74</v>
      </c>
      <c r="T129" s="51">
        <v>47382.82</v>
      </c>
      <c r="U129" s="51">
        <v>46234.7</v>
      </c>
      <c r="V129" s="53">
        <f t="shared" si="11"/>
        <v>47382.82</v>
      </c>
      <c r="W129" s="51">
        <v>20467.85</v>
      </c>
      <c r="X129" s="51">
        <v>20028.15</v>
      </c>
      <c r="Y129" s="53">
        <f t="shared" si="12"/>
        <v>20028.15</v>
      </c>
      <c r="Z129" s="51">
        <v>20659.8</v>
      </c>
      <c r="AA129" s="51">
        <v>19562.44</v>
      </c>
      <c r="AB129" s="53">
        <f t="shared" si="13"/>
        <v>20659.8</v>
      </c>
      <c r="AC129" s="51">
        <v>18898.32</v>
      </c>
      <c r="AD129" s="51">
        <v>17886.72</v>
      </c>
      <c r="AE129" s="51">
        <f t="shared" si="14"/>
        <v>18898.32</v>
      </c>
      <c r="AF129" s="51">
        <v>81357.6</v>
      </c>
      <c r="AG129" s="51">
        <v>77025.95</v>
      </c>
      <c r="AH129" s="51">
        <f t="shared" si="15"/>
        <v>81357.6</v>
      </c>
      <c r="AI129" s="51">
        <v>3203.04</v>
      </c>
      <c r="AJ129" s="51">
        <v>3021.09</v>
      </c>
      <c r="AK129" s="51">
        <f t="shared" si="16"/>
        <v>3203.04</v>
      </c>
      <c r="AL129" s="51">
        <v>0</v>
      </c>
      <c r="AM129" s="51">
        <v>34.68</v>
      </c>
      <c r="AN129" s="51">
        <f t="shared" si="17"/>
        <v>34.68</v>
      </c>
      <c r="AO129" s="51">
        <v>8114.6</v>
      </c>
      <c r="AP129" s="51">
        <v>7639.66</v>
      </c>
      <c r="AQ129" s="51">
        <f t="shared" si="18"/>
        <v>8114.6</v>
      </c>
      <c r="AR129" s="51">
        <v>0</v>
      </c>
      <c r="AS129" s="51">
        <v>0</v>
      </c>
      <c r="AT129" s="51">
        <f t="shared" si="21"/>
        <v>0</v>
      </c>
      <c r="AU129" s="51">
        <v>0</v>
      </c>
      <c r="AV129" s="51">
        <v>0</v>
      </c>
      <c r="AW129" s="51">
        <f t="shared" si="20"/>
        <v>0</v>
      </c>
      <c r="AX129" s="51">
        <v>0</v>
      </c>
      <c r="AY129" s="51">
        <v>0</v>
      </c>
      <c r="AZ129" s="51">
        <f t="shared" si="19"/>
        <v>0</v>
      </c>
      <c r="BA129" s="54">
        <v>625502.09</v>
      </c>
      <c r="BB129" s="54">
        <v>560465.25</v>
      </c>
      <c r="BC129" s="55">
        <v>0.8960245840265699</v>
      </c>
      <c r="BD129" s="51">
        <v>271362.85</v>
      </c>
      <c r="BE129" s="51">
        <v>259090.92</v>
      </c>
      <c r="BF129" s="51">
        <v>13776.93</v>
      </c>
      <c r="BG129" s="51">
        <v>11684.26</v>
      </c>
      <c r="BH129" s="51">
        <v>0</v>
      </c>
      <c r="BI129" s="51">
        <v>0</v>
      </c>
      <c r="BJ129" s="51">
        <v>0</v>
      </c>
      <c r="BK129" s="51">
        <v>0</v>
      </c>
      <c r="BL129" s="51">
        <v>107924.57</v>
      </c>
      <c r="BM129" s="51">
        <v>88455.95</v>
      </c>
      <c r="BN129" s="51">
        <v>7660.85</v>
      </c>
      <c r="BO129" s="51">
        <v>4355.23</v>
      </c>
      <c r="BP129" s="51">
        <v>8680</v>
      </c>
      <c r="BQ129" s="51">
        <v>8112.48</v>
      </c>
      <c r="BR129" s="51">
        <v>74098.87</v>
      </c>
      <c r="BS129" s="51">
        <v>70649.79</v>
      </c>
      <c r="BT129" s="51">
        <v>73623.36</v>
      </c>
      <c r="BU129" s="51">
        <v>65934.45</v>
      </c>
      <c r="BV129" s="51">
        <v>0</v>
      </c>
      <c r="BW129" s="51">
        <v>0</v>
      </c>
      <c r="BX129" s="51">
        <v>35097.77</v>
      </c>
      <c r="BY129" s="51">
        <v>22716.86</v>
      </c>
      <c r="BZ129" s="51">
        <v>5619.82</v>
      </c>
      <c r="CA129" s="51">
        <v>2598.16</v>
      </c>
      <c r="CB129" s="51">
        <v>4472.07</v>
      </c>
      <c r="CC129" s="51">
        <v>3983.48</v>
      </c>
      <c r="CD129" s="51">
        <v>0</v>
      </c>
      <c r="CE129" s="51">
        <v>0</v>
      </c>
      <c r="CF129" s="51">
        <v>4644</v>
      </c>
      <c r="CG129" s="51">
        <v>4845.58</v>
      </c>
      <c r="CH129" s="51">
        <v>9231</v>
      </c>
      <c r="CI129" s="51">
        <v>9066.3</v>
      </c>
      <c r="CJ129" s="51">
        <v>9310</v>
      </c>
      <c r="CK129" s="51">
        <v>8971.79</v>
      </c>
      <c r="CL129" s="51">
        <v>0</v>
      </c>
      <c r="CM129" s="51">
        <v>0</v>
      </c>
    </row>
    <row r="130" spans="1:91" s="10" customFormat="1" ht="12.75">
      <c r="A130" s="47" t="s">
        <v>151</v>
      </c>
      <c r="B130" s="47" t="s">
        <v>94</v>
      </c>
      <c r="C130" s="47" t="s">
        <v>72</v>
      </c>
      <c r="D130" s="48">
        <v>696324.56</v>
      </c>
      <c r="E130" s="48">
        <v>490962.2</v>
      </c>
      <c r="F130" s="48">
        <v>642285.02</v>
      </c>
      <c r="G130" s="48">
        <v>435099.84</v>
      </c>
      <c r="H130" s="49">
        <v>205362.36</v>
      </c>
      <c r="I130" s="49">
        <v>207185.18</v>
      </c>
      <c r="J130" s="50">
        <v>1.0088761153699246</v>
      </c>
      <c r="K130" s="51">
        <v>52694.56</v>
      </c>
      <c r="L130" s="51">
        <v>52697.09</v>
      </c>
      <c r="M130" s="52">
        <v>15477.550134529149</v>
      </c>
      <c r="N130" s="52">
        <v>14768.654708520178</v>
      </c>
      <c r="O130" s="52">
        <v>10397.132914798207</v>
      </c>
      <c r="P130" s="52">
        <v>708.8954260089686</v>
      </c>
      <c r="Q130" s="52">
        <v>4371.521793721973</v>
      </c>
      <c r="R130" s="52">
        <v>6970.805022421524</v>
      </c>
      <c r="S130" s="53">
        <v>52694.56</v>
      </c>
      <c r="T130" s="51">
        <v>32951.84</v>
      </c>
      <c r="U130" s="51">
        <v>32894.5</v>
      </c>
      <c r="V130" s="53">
        <f t="shared" si="11"/>
        <v>32951.84</v>
      </c>
      <c r="W130" s="51">
        <v>14235.4</v>
      </c>
      <c r="X130" s="51">
        <v>14271.59</v>
      </c>
      <c r="Y130" s="53">
        <f t="shared" si="12"/>
        <v>14271.59</v>
      </c>
      <c r="Z130" s="51">
        <v>14647.68</v>
      </c>
      <c r="AA130" s="51">
        <v>14714.74</v>
      </c>
      <c r="AB130" s="53">
        <f t="shared" si="13"/>
        <v>14647.68</v>
      </c>
      <c r="AC130" s="51">
        <v>13398.6</v>
      </c>
      <c r="AD130" s="51">
        <v>13362.33</v>
      </c>
      <c r="AE130" s="51">
        <f t="shared" si="14"/>
        <v>13398.6</v>
      </c>
      <c r="AF130" s="51">
        <v>57680.88</v>
      </c>
      <c r="AG130" s="51">
        <v>57741.09</v>
      </c>
      <c r="AH130" s="51">
        <f t="shared" si="15"/>
        <v>57680.88</v>
      </c>
      <c r="AI130" s="51">
        <v>8175.24</v>
      </c>
      <c r="AJ130" s="51">
        <v>8112.37</v>
      </c>
      <c r="AK130" s="51">
        <f t="shared" si="16"/>
        <v>8175.24</v>
      </c>
      <c r="AL130" s="51">
        <v>5825.16</v>
      </c>
      <c r="AM130" s="51">
        <v>7670.52</v>
      </c>
      <c r="AN130" s="51">
        <f t="shared" si="17"/>
        <v>7670.52</v>
      </c>
      <c r="AO130" s="51">
        <v>5753</v>
      </c>
      <c r="AP130" s="51">
        <v>5720.95</v>
      </c>
      <c r="AQ130" s="51">
        <f t="shared" si="18"/>
        <v>5753</v>
      </c>
      <c r="AR130" s="51">
        <v>0</v>
      </c>
      <c r="AS130" s="51">
        <v>0</v>
      </c>
      <c r="AT130" s="51">
        <f t="shared" si="21"/>
        <v>0</v>
      </c>
      <c r="AU130" s="51">
        <v>0</v>
      </c>
      <c r="AV130" s="51">
        <v>0</v>
      </c>
      <c r="AW130" s="51">
        <f t="shared" si="20"/>
        <v>0</v>
      </c>
      <c r="AX130" s="51">
        <v>0</v>
      </c>
      <c r="AY130" s="51">
        <v>0</v>
      </c>
      <c r="AZ130" s="51">
        <f t="shared" si="19"/>
        <v>0</v>
      </c>
      <c r="BA130" s="54">
        <v>490962.2</v>
      </c>
      <c r="BB130" s="54">
        <v>435099.84</v>
      </c>
      <c r="BC130" s="55">
        <v>0.8862186131641089</v>
      </c>
      <c r="BD130" s="51">
        <v>223793.1</v>
      </c>
      <c r="BE130" s="51">
        <v>176981.93</v>
      </c>
      <c r="BF130" s="51">
        <v>10013.3</v>
      </c>
      <c r="BG130" s="51">
        <v>5020.01</v>
      </c>
      <c r="BH130" s="51">
        <v>0</v>
      </c>
      <c r="BI130" s="51">
        <v>0</v>
      </c>
      <c r="BJ130" s="51">
        <v>0</v>
      </c>
      <c r="BK130" s="51">
        <v>0</v>
      </c>
      <c r="BL130" s="51">
        <v>58776.36</v>
      </c>
      <c r="BM130" s="51">
        <v>57279.71</v>
      </c>
      <c r="BN130" s="51">
        <v>2911.76</v>
      </c>
      <c r="BO130" s="51">
        <v>2698.66</v>
      </c>
      <c r="BP130" s="51">
        <v>8772</v>
      </c>
      <c r="BQ130" s="51">
        <v>8759.54</v>
      </c>
      <c r="BR130" s="51">
        <v>89417.43</v>
      </c>
      <c r="BS130" s="51">
        <v>88377.29</v>
      </c>
      <c r="BT130" s="51">
        <v>39133.64</v>
      </c>
      <c r="BU130" s="51">
        <v>40758.97</v>
      </c>
      <c r="BV130" s="51">
        <v>0</v>
      </c>
      <c r="BW130" s="51">
        <v>0</v>
      </c>
      <c r="BX130" s="51">
        <v>19642.72</v>
      </c>
      <c r="BY130" s="51">
        <v>17054.61</v>
      </c>
      <c r="BZ130" s="51">
        <v>2911.76</v>
      </c>
      <c r="CA130" s="51">
        <v>2698.66</v>
      </c>
      <c r="CB130" s="51">
        <v>4317.13</v>
      </c>
      <c r="CC130" s="51">
        <v>4346.89</v>
      </c>
      <c r="CD130" s="51">
        <v>0</v>
      </c>
      <c r="CE130" s="51">
        <v>0</v>
      </c>
      <c r="CF130" s="51">
        <v>9417</v>
      </c>
      <c r="CG130" s="51">
        <v>10179.98</v>
      </c>
      <c r="CH130" s="51">
        <v>19308</v>
      </c>
      <c r="CI130" s="51">
        <v>18447.6</v>
      </c>
      <c r="CJ130" s="51">
        <v>2548</v>
      </c>
      <c r="CK130" s="51">
        <v>2495.99</v>
      </c>
      <c r="CL130" s="51">
        <v>0</v>
      </c>
      <c r="CM130" s="51">
        <v>0</v>
      </c>
    </row>
    <row r="131" spans="1:91" s="10" customFormat="1" ht="12.75">
      <c r="A131" s="47" t="s">
        <v>151</v>
      </c>
      <c r="B131" s="47" t="s">
        <v>119</v>
      </c>
      <c r="C131" s="47" t="s">
        <v>72</v>
      </c>
      <c r="D131" s="48">
        <v>1000933.12</v>
      </c>
      <c r="E131" s="48">
        <v>711551.84</v>
      </c>
      <c r="F131" s="48">
        <v>973487.16</v>
      </c>
      <c r="G131" s="48">
        <v>691493.46</v>
      </c>
      <c r="H131" s="49">
        <v>289381.28</v>
      </c>
      <c r="I131" s="49">
        <v>281993.7</v>
      </c>
      <c r="J131" s="50">
        <v>0.9744711199010521</v>
      </c>
      <c r="K131" s="51">
        <v>86858.18</v>
      </c>
      <c r="L131" s="51">
        <v>84292</v>
      </c>
      <c r="M131" s="52">
        <v>25512.156008968606</v>
      </c>
      <c r="N131" s="52">
        <v>24343.660313901342</v>
      </c>
      <c r="O131" s="52">
        <v>17137.936860986545</v>
      </c>
      <c r="P131" s="52">
        <v>1168.4956950672645</v>
      </c>
      <c r="Q131" s="52">
        <v>7205.723452914797</v>
      </c>
      <c r="R131" s="52">
        <v>11490.207668161434</v>
      </c>
      <c r="S131" s="53">
        <v>86858.18</v>
      </c>
      <c r="T131" s="51">
        <v>43723.46</v>
      </c>
      <c r="U131" s="51">
        <v>42445.95</v>
      </c>
      <c r="V131" s="53">
        <f t="shared" si="11"/>
        <v>43723.46</v>
      </c>
      <c r="W131" s="51">
        <v>18038.64</v>
      </c>
      <c r="X131" s="51">
        <v>17764.26</v>
      </c>
      <c r="Y131" s="53">
        <f t="shared" si="12"/>
        <v>17764.26</v>
      </c>
      <c r="Z131" s="51">
        <v>20740.62</v>
      </c>
      <c r="AA131" s="51">
        <v>20577.22</v>
      </c>
      <c r="AB131" s="53">
        <f t="shared" si="13"/>
        <v>20740.62</v>
      </c>
      <c r="AC131" s="51">
        <v>20039.87</v>
      </c>
      <c r="AD131" s="51">
        <v>19642.7</v>
      </c>
      <c r="AE131" s="51">
        <f t="shared" si="14"/>
        <v>20039.87</v>
      </c>
      <c r="AF131" s="51">
        <v>88061.72</v>
      </c>
      <c r="AG131" s="51">
        <v>85640.4</v>
      </c>
      <c r="AH131" s="51">
        <f t="shared" si="15"/>
        <v>88061.72</v>
      </c>
      <c r="AI131" s="51">
        <v>3551.46</v>
      </c>
      <c r="AJ131" s="51">
        <v>3364.21</v>
      </c>
      <c r="AK131" s="51">
        <f t="shared" si="16"/>
        <v>3551.46</v>
      </c>
      <c r="AL131" s="51">
        <v>0</v>
      </c>
      <c r="AM131" s="51">
        <v>84.47</v>
      </c>
      <c r="AN131" s="51">
        <f t="shared" si="17"/>
        <v>84.47</v>
      </c>
      <c r="AO131" s="51">
        <v>8367.33</v>
      </c>
      <c r="AP131" s="51">
        <v>8182.49</v>
      </c>
      <c r="AQ131" s="51">
        <f t="shared" si="18"/>
        <v>8367.33</v>
      </c>
      <c r="AR131" s="51">
        <v>0</v>
      </c>
      <c r="AS131" s="51">
        <v>0</v>
      </c>
      <c r="AT131" s="51">
        <f t="shared" si="21"/>
        <v>0</v>
      </c>
      <c r="AU131" s="51">
        <v>0</v>
      </c>
      <c r="AV131" s="51">
        <v>0</v>
      </c>
      <c r="AW131" s="51">
        <f t="shared" si="20"/>
        <v>0</v>
      </c>
      <c r="AX131" s="51">
        <v>0</v>
      </c>
      <c r="AY131" s="51">
        <v>0</v>
      </c>
      <c r="AZ131" s="51">
        <f t="shared" si="19"/>
        <v>0</v>
      </c>
      <c r="BA131" s="54">
        <v>711551.84</v>
      </c>
      <c r="BB131" s="54">
        <v>691493.46</v>
      </c>
      <c r="BC131" s="55">
        <v>0.9718103743502375</v>
      </c>
      <c r="BD131" s="51">
        <v>298263.38</v>
      </c>
      <c r="BE131" s="51">
        <v>287704</v>
      </c>
      <c r="BF131" s="51">
        <v>14228.13</v>
      </c>
      <c r="BG131" s="51">
        <v>11587.53</v>
      </c>
      <c r="BH131" s="51">
        <v>0</v>
      </c>
      <c r="BI131" s="51">
        <v>0</v>
      </c>
      <c r="BJ131" s="51">
        <v>0</v>
      </c>
      <c r="BK131" s="51">
        <v>0</v>
      </c>
      <c r="BL131" s="51">
        <v>117313.22</v>
      </c>
      <c r="BM131" s="51">
        <v>116125.32</v>
      </c>
      <c r="BN131" s="51">
        <v>5029.05</v>
      </c>
      <c r="BO131" s="51">
        <v>4228.2</v>
      </c>
      <c r="BP131" s="51">
        <v>14448</v>
      </c>
      <c r="BQ131" s="51">
        <v>13893.32</v>
      </c>
      <c r="BR131" s="51">
        <v>107645.41</v>
      </c>
      <c r="BS131" s="51">
        <v>104814.75</v>
      </c>
      <c r="BT131" s="51">
        <v>80208.36</v>
      </c>
      <c r="BU131" s="51">
        <v>85226.83</v>
      </c>
      <c r="BV131" s="51">
        <v>0</v>
      </c>
      <c r="BW131" s="51">
        <v>0</v>
      </c>
      <c r="BX131" s="51">
        <v>37104.84</v>
      </c>
      <c r="BY131" s="51">
        <v>30898.52</v>
      </c>
      <c r="BZ131" s="51">
        <v>289.45</v>
      </c>
      <c r="CA131" s="51">
        <v>37.52</v>
      </c>
      <c r="CB131" s="51">
        <v>2031</v>
      </c>
      <c r="CC131" s="51">
        <v>2505.75</v>
      </c>
      <c r="CD131" s="51">
        <v>0</v>
      </c>
      <c r="CE131" s="51">
        <v>0</v>
      </c>
      <c r="CF131" s="51">
        <v>7198.2</v>
      </c>
      <c r="CG131" s="51">
        <v>8592.66</v>
      </c>
      <c r="CH131" s="51">
        <v>16228.8</v>
      </c>
      <c r="CI131" s="51">
        <v>14431.81</v>
      </c>
      <c r="CJ131" s="51">
        <v>11564</v>
      </c>
      <c r="CK131" s="51">
        <v>11447.25</v>
      </c>
      <c r="CL131" s="51">
        <v>0</v>
      </c>
      <c r="CM131" s="51">
        <v>0</v>
      </c>
    </row>
    <row r="132" spans="1:91" s="10" customFormat="1" ht="12.75">
      <c r="A132" s="47" t="s">
        <v>151</v>
      </c>
      <c r="B132" s="47" t="s">
        <v>91</v>
      </c>
      <c r="C132" s="47" t="s">
        <v>72</v>
      </c>
      <c r="D132" s="48">
        <v>160857.91</v>
      </c>
      <c r="E132" s="48">
        <v>121805.91</v>
      </c>
      <c r="F132" s="48">
        <v>165344.19</v>
      </c>
      <c r="G132" s="48">
        <v>124005.32</v>
      </c>
      <c r="H132" s="49">
        <v>39052</v>
      </c>
      <c r="I132" s="49">
        <v>41338.87</v>
      </c>
      <c r="J132" s="50">
        <v>1.0585596128239272</v>
      </c>
      <c r="K132" s="51">
        <v>9982.68</v>
      </c>
      <c r="L132" s="51">
        <v>10134.18</v>
      </c>
      <c r="M132" s="52">
        <v>2932.1324663677133</v>
      </c>
      <c r="N132" s="52">
        <v>2797.8363228699554</v>
      </c>
      <c r="O132" s="52">
        <v>1969.6767713004485</v>
      </c>
      <c r="P132" s="52">
        <v>134.29614349775784</v>
      </c>
      <c r="Q132" s="52">
        <v>828.1595515695068</v>
      </c>
      <c r="R132" s="52">
        <v>1320.5787443946188</v>
      </c>
      <c r="S132" s="53">
        <v>9982.68</v>
      </c>
      <c r="T132" s="51">
        <v>7514.56</v>
      </c>
      <c r="U132" s="51">
        <v>7437.62</v>
      </c>
      <c r="V132" s="53">
        <f t="shared" si="11"/>
        <v>7514.56</v>
      </c>
      <c r="W132" s="51">
        <v>0</v>
      </c>
      <c r="X132" s="51">
        <v>0</v>
      </c>
      <c r="Y132" s="53">
        <f t="shared" si="12"/>
        <v>0</v>
      </c>
      <c r="Z132" s="51">
        <v>3041.76</v>
      </c>
      <c r="AA132" s="51">
        <v>3127.44</v>
      </c>
      <c r="AB132" s="53">
        <f t="shared" si="13"/>
        <v>3041.76</v>
      </c>
      <c r="AC132" s="51">
        <v>2782.56</v>
      </c>
      <c r="AD132" s="51">
        <v>2750.13</v>
      </c>
      <c r="AE132" s="51">
        <f t="shared" si="14"/>
        <v>2782.56</v>
      </c>
      <c r="AF132" s="51">
        <v>11112.48</v>
      </c>
      <c r="AG132" s="51">
        <v>11585.7</v>
      </c>
      <c r="AH132" s="51">
        <f t="shared" si="15"/>
        <v>11112.48</v>
      </c>
      <c r="AI132" s="51">
        <v>1697.76</v>
      </c>
      <c r="AJ132" s="51">
        <v>1677.98</v>
      </c>
      <c r="AK132" s="51">
        <f t="shared" si="16"/>
        <v>1697.76</v>
      </c>
      <c r="AL132" s="51">
        <v>1725.36</v>
      </c>
      <c r="AM132" s="51">
        <v>3439.58</v>
      </c>
      <c r="AN132" s="51">
        <f t="shared" si="17"/>
        <v>3439.58</v>
      </c>
      <c r="AO132" s="51">
        <v>1194.84</v>
      </c>
      <c r="AP132" s="51">
        <v>1186.24</v>
      </c>
      <c r="AQ132" s="51">
        <f t="shared" si="18"/>
        <v>1194.84</v>
      </c>
      <c r="AR132" s="51">
        <v>0</v>
      </c>
      <c r="AS132" s="51">
        <v>0</v>
      </c>
      <c r="AT132" s="51">
        <f t="shared" si="21"/>
        <v>0</v>
      </c>
      <c r="AU132" s="51">
        <v>0</v>
      </c>
      <c r="AV132" s="51">
        <v>0</v>
      </c>
      <c r="AW132" s="51">
        <f t="shared" si="20"/>
        <v>0</v>
      </c>
      <c r="AX132" s="51">
        <v>0</v>
      </c>
      <c r="AY132" s="51">
        <v>0</v>
      </c>
      <c r="AZ132" s="51">
        <f t="shared" si="19"/>
        <v>0</v>
      </c>
      <c r="BA132" s="54">
        <v>121805.91</v>
      </c>
      <c r="BB132" s="54">
        <v>124005.32</v>
      </c>
      <c r="BC132" s="55">
        <v>1.0180566772170578</v>
      </c>
      <c r="BD132" s="51">
        <v>51127.61</v>
      </c>
      <c r="BE132" s="51">
        <v>45233.45</v>
      </c>
      <c r="BF132" s="51">
        <v>6095.8</v>
      </c>
      <c r="BG132" s="51">
        <v>2641.61</v>
      </c>
      <c r="BH132" s="51">
        <v>0</v>
      </c>
      <c r="BI132" s="51">
        <v>0</v>
      </c>
      <c r="BJ132" s="51">
        <v>0</v>
      </c>
      <c r="BK132" s="51">
        <v>0</v>
      </c>
      <c r="BL132" s="51">
        <v>21267.58</v>
      </c>
      <c r="BM132" s="51">
        <v>26934.77</v>
      </c>
      <c r="BN132" s="51">
        <v>726.94</v>
      </c>
      <c r="BO132" s="51">
        <v>665.21</v>
      </c>
      <c r="BP132" s="51">
        <v>0</v>
      </c>
      <c r="BQ132" s="51">
        <v>0</v>
      </c>
      <c r="BR132" s="51">
        <v>14755.78</v>
      </c>
      <c r="BS132" s="51">
        <v>14421.34</v>
      </c>
      <c r="BT132" s="51">
        <v>14672.38</v>
      </c>
      <c r="BU132" s="51">
        <v>22648.02</v>
      </c>
      <c r="BV132" s="51">
        <v>1402.9</v>
      </c>
      <c r="BW132" s="51">
        <v>1402.9</v>
      </c>
      <c r="BX132" s="51">
        <v>6973.17</v>
      </c>
      <c r="BY132" s="51">
        <v>4664.74</v>
      </c>
      <c r="BZ132" s="51">
        <v>1278.04</v>
      </c>
      <c r="CA132" s="51">
        <v>1026.04</v>
      </c>
      <c r="CB132" s="51">
        <v>265.71</v>
      </c>
      <c r="CC132" s="51">
        <v>240.62</v>
      </c>
      <c r="CD132" s="51">
        <v>0</v>
      </c>
      <c r="CE132" s="51">
        <v>0</v>
      </c>
      <c r="CF132" s="51">
        <v>1032</v>
      </c>
      <c r="CG132" s="51">
        <v>1918.62</v>
      </c>
      <c r="CH132" s="51">
        <v>2208</v>
      </c>
      <c r="CI132" s="51">
        <v>2208</v>
      </c>
      <c r="CJ132" s="51">
        <v>0</v>
      </c>
      <c r="CK132" s="51">
        <v>0</v>
      </c>
      <c r="CL132" s="51">
        <v>0</v>
      </c>
      <c r="CM132" s="51">
        <v>0</v>
      </c>
    </row>
    <row r="133" spans="1:91" s="10" customFormat="1" ht="12.75">
      <c r="A133" s="47" t="s">
        <v>152</v>
      </c>
      <c r="B133" s="47" t="s">
        <v>73</v>
      </c>
      <c r="C133" s="47" t="s">
        <v>72</v>
      </c>
      <c r="D133" s="48">
        <v>766340.02</v>
      </c>
      <c r="E133" s="48">
        <v>560127.82</v>
      </c>
      <c r="F133" s="48">
        <v>755789.44</v>
      </c>
      <c r="G133" s="48">
        <v>546517.79</v>
      </c>
      <c r="H133" s="49">
        <v>206212.2</v>
      </c>
      <c r="I133" s="49">
        <v>209271.65</v>
      </c>
      <c r="J133" s="50">
        <v>1.014836416080135</v>
      </c>
      <c r="K133" s="51">
        <v>52462.12</v>
      </c>
      <c r="L133" s="51">
        <v>52054.25</v>
      </c>
      <c r="M133" s="52">
        <v>15409.277399103139</v>
      </c>
      <c r="N133" s="52">
        <v>14703.508968609867</v>
      </c>
      <c r="O133" s="52">
        <v>10351.270313901345</v>
      </c>
      <c r="P133" s="52">
        <v>705.7684304932736</v>
      </c>
      <c r="Q133" s="52">
        <v>4352.238654708521</v>
      </c>
      <c r="R133" s="52">
        <v>6940.056233183856</v>
      </c>
      <c r="S133" s="53">
        <v>52462.12</v>
      </c>
      <c r="T133" s="51">
        <v>32929.96</v>
      </c>
      <c r="U133" s="51">
        <v>32394.45</v>
      </c>
      <c r="V133" s="53">
        <f aca="true" t="shared" si="22" ref="V133:V196">T133</f>
        <v>32929.96</v>
      </c>
      <c r="W133" s="51">
        <v>14226.24</v>
      </c>
      <c r="X133" s="51">
        <v>14022.09</v>
      </c>
      <c r="Y133" s="53">
        <f aca="true" t="shared" si="23" ref="Y133:Y196">X133</f>
        <v>14022.09</v>
      </c>
      <c r="Z133" s="51">
        <v>14608.56</v>
      </c>
      <c r="AA133" s="51">
        <v>14559.88</v>
      </c>
      <c r="AB133" s="53">
        <f aca="true" t="shared" si="24" ref="AB133:AB196">Z133</f>
        <v>14608.56</v>
      </c>
      <c r="AC133" s="51">
        <v>13363.08</v>
      </c>
      <c r="AD133" s="51">
        <v>13149.15</v>
      </c>
      <c r="AE133" s="51">
        <f aca="true" t="shared" si="25" ref="AE133:AE196">AC133</f>
        <v>13363.08</v>
      </c>
      <c r="AF133" s="51">
        <v>57528.48</v>
      </c>
      <c r="AG133" s="51">
        <v>57210.97</v>
      </c>
      <c r="AH133" s="51">
        <f aca="true" t="shared" si="26" ref="AH133:AH196">AF133</f>
        <v>57528.48</v>
      </c>
      <c r="AI133" s="51">
        <v>9173.04</v>
      </c>
      <c r="AJ133" s="51">
        <v>8732.67</v>
      </c>
      <c r="AK133" s="51">
        <f aca="true" t="shared" si="27" ref="AK133:AK196">AI133</f>
        <v>9173.04</v>
      </c>
      <c r="AL133" s="51">
        <v>6183</v>
      </c>
      <c r="AM133" s="51">
        <v>11522.6</v>
      </c>
      <c r="AN133" s="51">
        <f aca="true" t="shared" si="28" ref="AN133:AN196">AM133</f>
        <v>11522.6</v>
      </c>
      <c r="AO133" s="51">
        <v>5737.72</v>
      </c>
      <c r="AP133" s="51">
        <v>5625.59</v>
      </c>
      <c r="AQ133" s="51">
        <f aca="true" t="shared" si="29" ref="AQ133:AQ196">AO133</f>
        <v>5737.72</v>
      </c>
      <c r="AR133" s="51">
        <v>0</v>
      </c>
      <c r="AS133" s="51">
        <v>0</v>
      </c>
      <c r="AT133" s="51">
        <f t="shared" si="21"/>
        <v>0</v>
      </c>
      <c r="AU133" s="51">
        <v>0</v>
      </c>
      <c r="AV133" s="51">
        <v>0</v>
      </c>
      <c r="AW133" s="51">
        <f t="shared" si="20"/>
        <v>0</v>
      </c>
      <c r="AX133" s="51">
        <v>0</v>
      </c>
      <c r="AY133" s="51">
        <v>0</v>
      </c>
      <c r="AZ133" s="51">
        <f t="shared" si="19"/>
        <v>0</v>
      </c>
      <c r="BA133" s="54">
        <v>560127.82</v>
      </c>
      <c r="BB133" s="54">
        <v>546517.79</v>
      </c>
      <c r="BC133" s="55">
        <v>0.9757019210365233</v>
      </c>
      <c r="BD133" s="51">
        <v>188176.02</v>
      </c>
      <c r="BE133" s="51">
        <v>169205.71</v>
      </c>
      <c r="BF133" s="51">
        <v>8154.07</v>
      </c>
      <c r="BG133" s="51">
        <v>4808.14</v>
      </c>
      <c r="BH133" s="51">
        <v>0</v>
      </c>
      <c r="BI133" s="51">
        <v>0</v>
      </c>
      <c r="BJ133" s="51">
        <v>0</v>
      </c>
      <c r="BK133" s="51">
        <v>0</v>
      </c>
      <c r="BL133" s="51">
        <v>109786.15</v>
      </c>
      <c r="BM133" s="51">
        <v>113673.24</v>
      </c>
      <c r="BN133" s="51">
        <v>3590.78</v>
      </c>
      <c r="BO133" s="51">
        <v>3132.67</v>
      </c>
      <c r="BP133" s="51">
        <v>8772</v>
      </c>
      <c r="BQ133" s="51">
        <v>9238.85</v>
      </c>
      <c r="BR133" s="51">
        <v>97959.49</v>
      </c>
      <c r="BS133" s="51">
        <v>98743.45</v>
      </c>
      <c r="BT133" s="51">
        <v>74513.5</v>
      </c>
      <c r="BU133" s="51">
        <v>83293.49</v>
      </c>
      <c r="BV133" s="51">
        <v>0</v>
      </c>
      <c r="BW133" s="51">
        <v>0</v>
      </c>
      <c r="BX133" s="51">
        <v>35272.66</v>
      </c>
      <c r="BY133" s="51">
        <v>30379.82</v>
      </c>
      <c r="BZ133" s="51">
        <v>3590.78</v>
      </c>
      <c r="CA133" s="51">
        <v>3132.68</v>
      </c>
      <c r="CB133" s="51">
        <v>3516.37</v>
      </c>
      <c r="CC133" s="51">
        <v>4374.11</v>
      </c>
      <c r="CD133" s="51">
        <v>0</v>
      </c>
      <c r="CE133" s="51">
        <v>0</v>
      </c>
      <c r="CF133" s="51">
        <v>7224</v>
      </c>
      <c r="CG133" s="51">
        <v>7933.79</v>
      </c>
      <c r="CH133" s="51">
        <v>15456</v>
      </c>
      <c r="CI133" s="51">
        <v>14186.97</v>
      </c>
      <c r="CJ133" s="51">
        <v>4116</v>
      </c>
      <c r="CK133" s="51">
        <v>4414.87</v>
      </c>
      <c r="CL133" s="51">
        <v>0</v>
      </c>
      <c r="CM133" s="51">
        <v>0</v>
      </c>
    </row>
    <row r="134" spans="1:91" s="10" customFormat="1" ht="12.75">
      <c r="A134" s="47" t="s">
        <v>152</v>
      </c>
      <c r="B134" s="47" t="s">
        <v>77</v>
      </c>
      <c r="C134" s="47" t="s">
        <v>72</v>
      </c>
      <c r="D134" s="48">
        <v>1193551.95</v>
      </c>
      <c r="E134" s="48">
        <v>862676.72</v>
      </c>
      <c r="F134" s="48">
        <v>1096787.89</v>
      </c>
      <c r="G134" s="48">
        <v>774379.87</v>
      </c>
      <c r="H134" s="49">
        <v>330875.23</v>
      </c>
      <c r="I134" s="49">
        <v>322408.02</v>
      </c>
      <c r="J134" s="50">
        <v>0.9744096588916613</v>
      </c>
      <c r="K134" s="51">
        <v>98426.4</v>
      </c>
      <c r="L134" s="51">
        <v>95847.32</v>
      </c>
      <c r="M134" s="52">
        <v>28909.996412556055</v>
      </c>
      <c r="N134" s="52">
        <v>27585.874439461884</v>
      </c>
      <c r="O134" s="52">
        <v>19420.455605381165</v>
      </c>
      <c r="P134" s="52">
        <v>1324.1219730941705</v>
      </c>
      <c r="Q134" s="52">
        <v>8165.418834080717</v>
      </c>
      <c r="R134" s="52">
        <v>13020.532735426008</v>
      </c>
      <c r="S134" s="53">
        <v>98426.4</v>
      </c>
      <c r="T134" s="51">
        <v>42380.68</v>
      </c>
      <c r="U134" s="51">
        <v>41088.7</v>
      </c>
      <c r="V134" s="53">
        <f t="shared" si="22"/>
        <v>42380.68</v>
      </c>
      <c r="W134" s="51">
        <v>18308.8</v>
      </c>
      <c r="X134" s="51">
        <v>17798.43</v>
      </c>
      <c r="Y134" s="53">
        <f t="shared" si="23"/>
        <v>17798.43</v>
      </c>
      <c r="Z134" s="51">
        <v>23334.12</v>
      </c>
      <c r="AA134" s="51">
        <v>22792.47</v>
      </c>
      <c r="AB134" s="53">
        <f t="shared" si="24"/>
        <v>23334.12</v>
      </c>
      <c r="AC134" s="51">
        <v>21344.16</v>
      </c>
      <c r="AD134" s="51">
        <v>20777.06</v>
      </c>
      <c r="AE134" s="51">
        <f t="shared" si="25"/>
        <v>21344.16</v>
      </c>
      <c r="AF134" s="51">
        <v>90729.96</v>
      </c>
      <c r="AG134" s="51">
        <v>88560.54</v>
      </c>
      <c r="AH134" s="51">
        <f t="shared" si="26"/>
        <v>90729.96</v>
      </c>
      <c r="AI134" s="51">
        <v>14651.52</v>
      </c>
      <c r="AJ134" s="51">
        <v>14190.74</v>
      </c>
      <c r="AK134" s="51">
        <f t="shared" si="27"/>
        <v>14651.52</v>
      </c>
      <c r="AL134" s="51">
        <v>12534.71</v>
      </c>
      <c r="AM134" s="51">
        <v>12463.67</v>
      </c>
      <c r="AN134" s="51">
        <f t="shared" si="28"/>
        <v>12463.67</v>
      </c>
      <c r="AO134" s="51">
        <v>9164.88</v>
      </c>
      <c r="AP134" s="51">
        <v>8889.09</v>
      </c>
      <c r="AQ134" s="51">
        <f t="shared" si="29"/>
        <v>9164.88</v>
      </c>
      <c r="AR134" s="51">
        <v>0</v>
      </c>
      <c r="AS134" s="51">
        <v>0</v>
      </c>
      <c r="AT134" s="51">
        <f t="shared" si="21"/>
        <v>0</v>
      </c>
      <c r="AU134" s="51">
        <v>0</v>
      </c>
      <c r="AV134" s="51">
        <v>0</v>
      </c>
      <c r="AW134" s="51">
        <f t="shared" si="20"/>
        <v>0</v>
      </c>
      <c r="AX134" s="51">
        <v>0</v>
      </c>
      <c r="AY134" s="51">
        <v>0</v>
      </c>
      <c r="AZ134" s="51">
        <f t="shared" si="19"/>
        <v>0</v>
      </c>
      <c r="BA134" s="54">
        <v>862676.72</v>
      </c>
      <c r="BB134" s="54">
        <v>774379.87</v>
      </c>
      <c r="BC134" s="55">
        <v>0.8976478118013895</v>
      </c>
      <c r="BD134" s="51">
        <v>310996.61</v>
      </c>
      <c r="BE134" s="51">
        <v>248088.49</v>
      </c>
      <c r="BF134" s="51">
        <v>14228.34</v>
      </c>
      <c r="BG134" s="51">
        <v>5707.14</v>
      </c>
      <c r="BH134" s="51">
        <v>0</v>
      </c>
      <c r="BI134" s="51">
        <v>0</v>
      </c>
      <c r="BJ134" s="51">
        <v>0</v>
      </c>
      <c r="BK134" s="51">
        <v>0</v>
      </c>
      <c r="BL134" s="51">
        <v>162906.32</v>
      </c>
      <c r="BM134" s="51">
        <v>158254.03</v>
      </c>
      <c r="BN134" s="51">
        <v>5709.91</v>
      </c>
      <c r="BO134" s="51">
        <v>5023.44</v>
      </c>
      <c r="BP134" s="51">
        <v>11352</v>
      </c>
      <c r="BQ134" s="51">
        <v>10658.1</v>
      </c>
      <c r="BR134" s="51">
        <v>135787.95</v>
      </c>
      <c r="BS134" s="51">
        <v>131319.64</v>
      </c>
      <c r="BT134" s="51">
        <v>112079.56</v>
      </c>
      <c r="BU134" s="51">
        <v>116144.33</v>
      </c>
      <c r="BV134" s="51">
        <v>0</v>
      </c>
      <c r="BW134" s="51">
        <v>0</v>
      </c>
      <c r="BX134" s="51">
        <v>50826.76</v>
      </c>
      <c r="BY134" s="51">
        <v>42181.24</v>
      </c>
      <c r="BZ134" s="51">
        <v>5709.91</v>
      </c>
      <c r="CA134" s="51">
        <v>5023.44</v>
      </c>
      <c r="CB134" s="51">
        <v>10259.36</v>
      </c>
      <c r="CC134" s="51">
        <v>10600.62</v>
      </c>
      <c r="CD134" s="51">
        <v>0</v>
      </c>
      <c r="CE134" s="51">
        <v>0</v>
      </c>
      <c r="CF134" s="51">
        <v>9804</v>
      </c>
      <c r="CG134" s="51">
        <v>10883.67</v>
      </c>
      <c r="CH134" s="51">
        <v>19590</v>
      </c>
      <c r="CI134" s="51">
        <v>18400.36</v>
      </c>
      <c r="CJ134" s="51">
        <v>13426</v>
      </c>
      <c r="CK134" s="51">
        <v>12095.37</v>
      </c>
      <c r="CL134" s="51">
        <v>0</v>
      </c>
      <c r="CM134" s="51">
        <v>0</v>
      </c>
    </row>
    <row r="135" spans="1:91" s="10" customFormat="1" ht="12.75">
      <c r="A135" s="47" t="s">
        <v>152</v>
      </c>
      <c r="B135" s="47" t="s">
        <v>80</v>
      </c>
      <c r="C135" s="47" t="s">
        <v>72</v>
      </c>
      <c r="D135" s="48">
        <v>1042184.46</v>
      </c>
      <c r="E135" s="48">
        <v>738894.1</v>
      </c>
      <c r="F135" s="48">
        <v>1045615.25</v>
      </c>
      <c r="G135" s="48">
        <v>747594.82</v>
      </c>
      <c r="H135" s="49">
        <v>303290.36</v>
      </c>
      <c r="I135" s="49">
        <v>298020.43</v>
      </c>
      <c r="J135" s="50">
        <v>0.9826241427521796</v>
      </c>
      <c r="K135" s="51">
        <v>82063.88</v>
      </c>
      <c r="L135" s="51">
        <v>83233.03</v>
      </c>
      <c r="M135" s="52">
        <v>24103.96475336323</v>
      </c>
      <c r="N135" s="52">
        <v>22999.966367713005</v>
      </c>
      <c r="O135" s="52">
        <v>16191.976322869958</v>
      </c>
      <c r="P135" s="52">
        <v>1103.9983856502242</v>
      </c>
      <c r="Q135" s="52">
        <v>6807.99004484305</v>
      </c>
      <c r="R135" s="52">
        <v>10855.984125560539</v>
      </c>
      <c r="S135" s="53">
        <v>82063.88</v>
      </c>
      <c r="T135" s="51">
        <v>51953.6</v>
      </c>
      <c r="U135" s="51">
        <v>48832.6</v>
      </c>
      <c r="V135" s="53">
        <f t="shared" si="22"/>
        <v>51953.6</v>
      </c>
      <c r="W135" s="51">
        <v>22430.04</v>
      </c>
      <c r="X135" s="51">
        <v>21186.15</v>
      </c>
      <c r="Y135" s="53">
        <f t="shared" si="23"/>
        <v>21186.15</v>
      </c>
      <c r="Z135" s="51">
        <v>22942.2</v>
      </c>
      <c r="AA135" s="51">
        <v>22712.79</v>
      </c>
      <c r="AB135" s="53">
        <f t="shared" si="24"/>
        <v>22942.2</v>
      </c>
      <c r="AC135" s="51">
        <v>20986.2</v>
      </c>
      <c r="AD135" s="51">
        <v>20594.22</v>
      </c>
      <c r="AE135" s="51">
        <f t="shared" si="25"/>
        <v>20986.2</v>
      </c>
      <c r="AF135" s="51">
        <v>90346.56</v>
      </c>
      <c r="AG135" s="51">
        <v>89281.94</v>
      </c>
      <c r="AH135" s="51">
        <f t="shared" si="26"/>
        <v>90346.56</v>
      </c>
      <c r="AI135" s="51">
        <v>3556.68</v>
      </c>
      <c r="AJ135" s="51">
        <v>3373.57</v>
      </c>
      <c r="AK135" s="51">
        <f t="shared" si="27"/>
        <v>3556.68</v>
      </c>
      <c r="AL135" s="51">
        <v>0</v>
      </c>
      <c r="AM135" s="51">
        <v>53.37</v>
      </c>
      <c r="AN135" s="51">
        <f t="shared" si="28"/>
        <v>53.37</v>
      </c>
      <c r="AO135" s="51">
        <v>9011.2</v>
      </c>
      <c r="AP135" s="51">
        <v>8752.76</v>
      </c>
      <c r="AQ135" s="51">
        <f t="shared" si="29"/>
        <v>9011.2</v>
      </c>
      <c r="AR135" s="51">
        <v>0</v>
      </c>
      <c r="AS135" s="51">
        <v>0</v>
      </c>
      <c r="AT135" s="51">
        <f t="shared" si="21"/>
        <v>0</v>
      </c>
      <c r="AU135" s="51">
        <v>0</v>
      </c>
      <c r="AV135" s="51">
        <v>0</v>
      </c>
      <c r="AW135" s="51">
        <f t="shared" si="20"/>
        <v>0</v>
      </c>
      <c r="AX135" s="51">
        <v>0</v>
      </c>
      <c r="AY135" s="51">
        <v>0</v>
      </c>
      <c r="AZ135" s="51">
        <f t="shared" si="19"/>
        <v>0</v>
      </c>
      <c r="BA135" s="54">
        <v>738894.1</v>
      </c>
      <c r="BB135" s="54">
        <v>747594.82</v>
      </c>
      <c r="BC135" s="55">
        <v>1.0117753274792693</v>
      </c>
      <c r="BD135" s="51">
        <v>301347.87</v>
      </c>
      <c r="BE135" s="51">
        <v>299995.31</v>
      </c>
      <c r="BF135" s="51">
        <v>10403.43</v>
      </c>
      <c r="BG135" s="51">
        <v>7866.4</v>
      </c>
      <c r="BH135" s="51">
        <v>0</v>
      </c>
      <c r="BI135" s="51">
        <v>0</v>
      </c>
      <c r="BJ135" s="51">
        <v>0</v>
      </c>
      <c r="BK135" s="51">
        <v>0</v>
      </c>
      <c r="BL135" s="51">
        <v>112966.03</v>
      </c>
      <c r="BM135" s="51">
        <v>120129.14</v>
      </c>
      <c r="BN135" s="51">
        <v>4338.48</v>
      </c>
      <c r="BO135" s="51">
        <v>3387.45</v>
      </c>
      <c r="BP135" s="51">
        <v>11306</v>
      </c>
      <c r="BQ135" s="51">
        <v>10526.72</v>
      </c>
      <c r="BR135" s="51">
        <v>132428.76</v>
      </c>
      <c r="BS135" s="51">
        <v>130222.66</v>
      </c>
      <c r="BT135" s="51">
        <v>73693.56</v>
      </c>
      <c r="BU135" s="51">
        <v>95117.86</v>
      </c>
      <c r="BV135" s="51">
        <v>0</v>
      </c>
      <c r="BW135" s="51">
        <v>0</v>
      </c>
      <c r="BX135" s="51">
        <v>39275.19</v>
      </c>
      <c r="BY135" s="51">
        <v>25993.32</v>
      </c>
      <c r="BZ135" s="51">
        <v>4338.48</v>
      </c>
      <c r="CA135" s="51">
        <v>3387.45</v>
      </c>
      <c r="CB135" s="51">
        <v>8499.3</v>
      </c>
      <c r="CC135" s="51">
        <v>8703.73</v>
      </c>
      <c r="CD135" s="51">
        <v>0</v>
      </c>
      <c r="CE135" s="51">
        <v>0</v>
      </c>
      <c r="CF135" s="51">
        <v>10965</v>
      </c>
      <c r="CG135" s="51">
        <v>14832.58</v>
      </c>
      <c r="CH135" s="51">
        <v>22080</v>
      </c>
      <c r="CI135" s="51">
        <v>19897.98</v>
      </c>
      <c r="CJ135" s="51">
        <v>7252</v>
      </c>
      <c r="CK135" s="51">
        <v>7534.22</v>
      </c>
      <c r="CL135" s="51">
        <v>0</v>
      </c>
      <c r="CM135" s="51">
        <v>0</v>
      </c>
    </row>
    <row r="136" spans="1:91" s="10" customFormat="1" ht="12.75">
      <c r="A136" s="47" t="s">
        <v>152</v>
      </c>
      <c r="B136" s="47" t="s">
        <v>104</v>
      </c>
      <c r="C136" s="47" t="s">
        <v>72</v>
      </c>
      <c r="D136" s="48">
        <v>677430.98</v>
      </c>
      <c r="E136" s="48">
        <v>484083.99</v>
      </c>
      <c r="F136" s="48">
        <v>670065.64</v>
      </c>
      <c r="G136" s="48">
        <v>478922.34</v>
      </c>
      <c r="H136" s="49">
        <v>193346.99</v>
      </c>
      <c r="I136" s="49">
        <v>191143.3</v>
      </c>
      <c r="J136" s="50">
        <v>0.9886024085505546</v>
      </c>
      <c r="K136" s="51">
        <v>52903.76</v>
      </c>
      <c r="L136" s="51">
        <v>51088.38</v>
      </c>
      <c r="M136" s="52">
        <v>15538.99677130045</v>
      </c>
      <c r="N136" s="52">
        <v>14827.286995515695</v>
      </c>
      <c r="O136" s="52">
        <v>10438.410044843049</v>
      </c>
      <c r="P136" s="52">
        <v>711.7097757847534</v>
      </c>
      <c r="Q136" s="52">
        <v>4388.876950672646</v>
      </c>
      <c r="R136" s="52">
        <v>6998.479461883408</v>
      </c>
      <c r="S136" s="53">
        <v>52903.76</v>
      </c>
      <c r="T136" s="51">
        <v>32024.36</v>
      </c>
      <c r="U136" s="51">
        <v>31997.19</v>
      </c>
      <c r="V136" s="53">
        <f t="shared" si="22"/>
        <v>32024.36</v>
      </c>
      <c r="W136" s="51">
        <v>13834.8</v>
      </c>
      <c r="X136" s="51">
        <v>13865.24</v>
      </c>
      <c r="Y136" s="53">
        <f t="shared" si="23"/>
        <v>13865.24</v>
      </c>
      <c r="Z136" s="51">
        <v>14483.4</v>
      </c>
      <c r="AA136" s="51">
        <v>14300.4</v>
      </c>
      <c r="AB136" s="53">
        <f t="shared" si="24"/>
        <v>14483.4</v>
      </c>
      <c r="AC136" s="51">
        <v>13248</v>
      </c>
      <c r="AD136" s="51">
        <v>13069.84</v>
      </c>
      <c r="AE136" s="51">
        <f t="shared" si="25"/>
        <v>13248</v>
      </c>
      <c r="AF136" s="51">
        <v>57034.56</v>
      </c>
      <c r="AG136" s="51">
        <v>56306.57</v>
      </c>
      <c r="AH136" s="51">
        <f t="shared" si="26"/>
        <v>57034.56</v>
      </c>
      <c r="AI136" s="51">
        <v>2245.56</v>
      </c>
      <c r="AJ136" s="51">
        <v>2216.93</v>
      </c>
      <c r="AK136" s="51">
        <f t="shared" si="27"/>
        <v>2245.56</v>
      </c>
      <c r="AL136" s="51">
        <v>1884.31</v>
      </c>
      <c r="AM136" s="51">
        <v>2728.64</v>
      </c>
      <c r="AN136" s="51">
        <f t="shared" si="28"/>
        <v>2728.64</v>
      </c>
      <c r="AO136" s="51">
        <v>5688.24</v>
      </c>
      <c r="AP136" s="51">
        <v>5570.11</v>
      </c>
      <c r="AQ136" s="51">
        <f t="shared" si="29"/>
        <v>5688.24</v>
      </c>
      <c r="AR136" s="51">
        <v>0</v>
      </c>
      <c r="AS136" s="51">
        <v>0</v>
      </c>
      <c r="AT136" s="51">
        <f t="shared" si="21"/>
        <v>0</v>
      </c>
      <c r="AU136" s="51">
        <v>0</v>
      </c>
      <c r="AV136" s="51">
        <v>0</v>
      </c>
      <c r="AW136" s="51">
        <f t="shared" si="20"/>
        <v>0</v>
      </c>
      <c r="AX136" s="51">
        <v>0</v>
      </c>
      <c r="AY136" s="51">
        <v>0</v>
      </c>
      <c r="AZ136" s="51">
        <f t="shared" si="19"/>
        <v>0</v>
      </c>
      <c r="BA136" s="54">
        <v>484083.99</v>
      </c>
      <c r="BB136" s="54">
        <v>478922.34</v>
      </c>
      <c r="BC136" s="55">
        <v>0.9893372842179722</v>
      </c>
      <c r="BD136" s="51">
        <v>190236.49</v>
      </c>
      <c r="BE136" s="51">
        <v>186147.09</v>
      </c>
      <c r="BF136" s="51">
        <v>7114.23</v>
      </c>
      <c r="BG136" s="51">
        <v>5756.62</v>
      </c>
      <c r="BH136" s="51">
        <v>0</v>
      </c>
      <c r="BI136" s="51">
        <v>0</v>
      </c>
      <c r="BJ136" s="51">
        <v>0</v>
      </c>
      <c r="BK136" s="51">
        <v>0</v>
      </c>
      <c r="BL136" s="51">
        <v>78766.4</v>
      </c>
      <c r="BM136" s="51">
        <v>81054.87</v>
      </c>
      <c r="BN136" s="51">
        <v>2913.75</v>
      </c>
      <c r="BO136" s="51">
        <v>2445.68</v>
      </c>
      <c r="BP136" s="51">
        <v>6624</v>
      </c>
      <c r="BQ136" s="51">
        <v>6467.38</v>
      </c>
      <c r="BR136" s="51">
        <v>78491.05</v>
      </c>
      <c r="BS136" s="51">
        <v>77213.56</v>
      </c>
      <c r="BT136" s="51">
        <v>51702.66</v>
      </c>
      <c r="BU136" s="51">
        <v>60544.66</v>
      </c>
      <c r="BV136" s="51">
        <v>0</v>
      </c>
      <c r="BW136" s="51">
        <v>0</v>
      </c>
      <c r="BX136" s="51">
        <v>27063.75</v>
      </c>
      <c r="BY136" s="51">
        <v>20519.23</v>
      </c>
      <c r="BZ136" s="51">
        <v>2913.75</v>
      </c>
      <c r="CA136" s="51">
        <v>2445.68</v>
      </c>
      <c r="CB136" s="51">
        <v>7961.91</v>
      </c>
      <c r="CC136" s="51">
        <v>7677.72</v>
      </c>
      <c r="CD136" s="51">
        <v>0</v>
      </c>
      <c r="CE136" s="51">
        <v>0</v>
      </c>
      <c r="CF136" s="51">
        <v>8772</v>
      </c>
      <c r="CG136" s="51">
        <v>9532.42</v>
      </c>
      <c r="CH136" s="51">
        <v>18486</v>
      </c>
      <c r="CI136" s="51">
        <v>16036.91</v>
      </c>
      <c r="CJ136" s="51">
        <v>3038</v>
      </c>
      <c r="CK136" s="51">
        <v>3080.52</v>
      </c>
      <c r="CL136" s="51">
        <v>0</v>
      </c>
      <c r="CM136" s="51">
        <v>0</v>
      </c>
    </row>
    <row r="137" spans="1:91" s="10" customFormat="1" ht="12.75">
      <c r="A137" s="47" t="s">
        <v>152</v>
      </c>
      <c r="B137" s="47" t="s">
        <v>105</v>
      </c>
      <c r="C137" s="47" t="s">
        <v>72</v>
      </c>
      <c r="D137" s="48">
        <v>941201.1</v>
      </c>
      <c r="E137" s="48">
        <v>643296.26</v>
      </c>
      <c r="F137" s="48">
        <v>884224.59</v>
      </c>
      <c r="G137" s="48">
        <v>603262.91</v>
      </c>
      <c r="H137" s="49">
        <v>297904.84</v>
      </c>
      <c r="I137" s="49">
        <v>280961.68</v>
      </c>
      <c r="J137" s="50">
        <v>0.9431255967509624</v>
      </c>
      <c r="K137" s="51">
        <v>90908.03</v>
      </c>
      <c r="L137" s="51">
        <v>83261.61</v>
      </c>
      <c r="M137" s="52">
        <v>26701.685941704036</v>
      </c>
      <c r="N137" s="52">
        <v>25478.70795964126</v>
      </c>
      <c r="O137" s="52">
        <v>17937.010403587443</v>
      </c>
      <c r="P137" s="52">
        <v>1222.9779820627803</v>
      </c>
      <c r="Q137" s="52">
        <v>7541.697556053812</v>
      </c>
      <c r="R137" s="52">
        <v>12025.950156950672</v>
      </c>
      <c r="S137" s="53">
        <v>90908.03</v>
      </c>
      <c r="T137" s="51">
        <v>43835.13</v>
      </c>
      <c r="U137" s="51">
        <v>42750.95</v>
      </c>
      <c r="V137" s="53">
        <f t="shared" si="22"/>
        <v>43835.13</v>
      </c>
      <c r="W137" s="51">
        <v>18926</v>
      </c>
      <c r="X137" s="51">
        <v>18564.28</v>
      </c>
      <c r="Y137" s="53">
        <f t="shared" si="23"/>
        <v>18564.28</v>
      </c>
      <c r="Z137" s="51">
        <v>22535.16</v>
      </c>
      <c r="AA137" s="51">
        <v>21300.22</v>
      </c>
      <c r="AB137" s="53">
        <f t="shared" si="24"/>
        <v>22535.16</v>
      </c>
      <c r="AC137" s="51">
        <v>20613.48</v>
      </c>
      <c r="AD137" s="51">
        <v>19390.32</v>
      </c>
      <c r="AE137" s="51">
        <f t="shared" si="25"/>
        <v>20613.48</v>
      </c>
      <c r="AF137" s="51">
        <v>88742.28</v>
      </c>
      <c r="AG137" s="51">
        <v>83852.94</v>
      </c>
      <c r="AH137" s="51">
        <f t="shared" si="26"/>
        <v>88742.28</v>
      </c>
      <c r="AI137" s="51">
        <v>3493.8</v>
      </c>
      <c r="AJ137" s="51">
        <v>3278.37</v>
      </c>
      <c r="AK137" s="51">
        <f t="shared" si="27"/>
        <v>3493.8</v>
      </c>
      <c r="AL137" s="51">
        <v>0</v>
      </c>
      <c r="AM137" s="51">
        <v>251.58</v>
      </c>
      <c r="AN137" s="51">
        <f t="shared" si="28"/>
        <v>251.58</v>
      </c>
      <c r="AO137" s="51">
        <v>8850.96</v>
      </c>
      <c r="AP137" s="51">
        <v>8311.41</v>
      </c>
      <c r="AQ137" s="51">
        <f t="shared" si="29"/>
        <v>8850.96</v>
      </c>
      <c r="AR137" s="51">
        <v>0</v>
      </c>
      <c r="AS137" s="51">
        <v>0</v>
      </c>
      <c r="AT137" s="51">
        <f t="shared" si="21"/>
        <v>0</v>
      </c>
      <c r="AU137" s="51">
        <v>0</v>
      </c>
      <c r="AV137" s="51">
        <v>0</v>
      </c>
      <c r="AW137" s="51">
        <f t="shared" si="20"/>
        <v>0</v>
      </c>
      <c r="AX137" s="51">
        <v>0</v>
      </c>
      <c r="AY137" s="51">
        <v>0</v>
      </c>
      <c r="AZ137" s="51">
        <f t="shared" si="19"/>
        <v>0</v>
      </c>
      <c r="BA137" s="54">
        <v>643296.26</v>
      </c>
      <c r="BB137" s="54">
        <v>603262.91</v>
      </c>
      <c r="BC137" s="55">
        <v>0.9377684086022826</v>
      </c>
      <c r="BD137" s="51">
        <v>296664.63</v>
      </c>
      <c r="BE137" s="51">
        <v>276954.32</v>
      </c>
      <c r="BF137" s="51">
        <v>9901.44</v>
      </c>
      <c r="BG137" s="51">
        <v>8313.18</v>
      </c>
      <c r="BH137" s="51">
        <v>0</v>
      </c>
      <c r="BI137" s="51">
        <v>0</v>
      </c>
      <c r="BJ137" s="51">
        <v>0</v>
      </c>
      <c r="BK137" s="51">
        <v>0</v>
      </c>
      <c r="BL137" s="51">
        <v>81498.66</v>
      </c>
      <c r="BM137" s="51">
        <v>79878.41</v>
      </c>
      <c r="BN137" s="51">
        <v>4128.19</v>
      </c>
      <c r="BO137" s="51">
        <v>3547.18</v>
      </c>
      <c r="BP137" s="51">
        <v>10836</v>
      </c>
      <c r="BQ137" s="51">
        <v>10607.09</v>
      </c>
      <c r="BR137" s="51">
        <v>98649.51</v>
      </c>
      <c r="BS137" s="51">
        <v>89216.85</v>
      </c>
      <c r="BT137" s="51">
        <v>52081.38</v>
      </c>
      <c r="BU137" s="51">
        <v>58163.56</v>
      </c>
      <c r="BV137" s="51">
        <v>0</v>
      </c>
      <c r="BW137" s="51">
        <v>0</v>
      </c>
      <c r="BX137" s="51">
        <v>29417.29</v>
      </c>
      <c r="BY137" s="51">
        <v>21208.2</v>
      </c>
      <c r="BZ137" s="51">
        <v>4128.19</v>
      </c>
      <c r="CA137" s="51">
        <v>3547.17</v>
      </c>
      <c r="CB137" s="51">
        <v>13409.99</v>
      </c>
      <c r="CC137" s="51">
        <v>11768.95</v>
      </c>
      <c r="CD137" s="51">
        <v>0</v>
      </c>
      <c r="CE137" s="51">
        <v>0</v>
      </c>
      <c r="CF137" s="51">
        <v>12384</v>
      </c>
      <c r="CG137" s="51">
        <v>13577.3</v>
      </c>
      <c r="CH137" s="51">
        <v>25884.98</v>
      </c>
      <c r="CI137" s="51">
        <v>22950.93</v>
      </c>
      <c r="CJ137" s="51">
        <v>4312</v>
      </c>
      <c r="CK137" s="51">
        <v>3529.77</v>
      </c>
      <c r="CL137" s="51">
        <v>0</v>
      </c>
      <c r="CM137" s="51">
        <v>0</v>
      </c>
    </row>
    <row r="138" spans="1:91" s="10" customFormat="1" ht="12.75">
      <c r="A138" s="47" t="s">
        <v>152</v>
      </c>
      <c r="B138" s="47" t="s">
        <v>126</v>
      </c>
      <c r="C138" s="47" t="s">
        <v>72</v>
      </c>
      <c r="D138" s="48">
        <v>1042293.24</v>
      </c>
      <c r="E138" s="48">
        <v>730430.42</v>
      </c>
      <c r="F138" s="48">
        <v>998531.49</v>
      </c>
      <c r="G138" s="48">
        <v>693970.2</v>
      </c>
      <c r="H138" s="49">
        <v>311862.82</v>
      </c>
      <c r="I138" s="49">
        <v>304561.29</v>
      </c>
      <c r="J138" s="50">
        <v>0.9765873662015881</v>
      </c>
      <c r="K138" s="51">
        <v>83594.2</v>
      </c>
      <c r="L138" s="51">
        <v>81222.88</v>
      </c>
      <c r="M138" s="52">
        <v>24553.4533632287</v>
      </c>
      <c r="N138" s="52">
        <v>23428.867713004485</v>
      </c>
      <c r="O138" s="52">
        <v>16493.922869955157</v>
      </c>
      <c r="P138" s="52">
        <v>1124.5856502242152</v>
      </c>
      <c r="Q138" s="52">
        <v>6934.944843049328</v>
      </c>
      <c r="R138" s="52">
        <v>11058.425560538115</v>
      </c>
      <c r="S138" s="53">
        <v>83594.2</v>
      </c>
      <c r="T138" s="51">
        <v>52731.08</v>
      </c>
      <c r="U138" s="51">
        <v>51248.55</v>
      </c>
      <c r="V138" s="53">
        <f t="shared" si="22"/>
        <v>52731.08</v>
      </c>
      <c r="W138" s="51">
        <v>22780.36</v>
      </c>
      <c r="X138" s="51">
        <v>22225.31</v>
      </c>
      <c r="Y138" s="53">
        <f t="shared" si="23"/>
        <v>22225.31</v>
      </c>
      <c r="Z138" s="51">
        <v>23332.08</v>
      </c>
      <c r="AA138" s="51">
        <v>22834.1</v>
      </c>
      <c r="AB138" s="53">
        <f t="shared" si="24"/>
        <v>23332.08</v>
      </c>
      <c r="AC138" s="51">
        <v>21342.48</v>
      </c>
      <c r="AD138" s="51">
        <v>20601.66</v>
      </c>
      <c r="AE138" s="51">
        <f t="shared" si="25"/>
        <v>21342.48</v>
      </c>
      <c r="AF138" s="51">
        <v>91881.84</v>
      </c>
      <c r="AG138" s="51">
        <v>89759.1</v>
      </c>
      <c r="AH138" s="51">
        <f t="shared" si="26"/>
        <v>91881.84</v>
      </c>
      <c r="AI138" s="51">
        <v>3617.04</v>
      </c>
      <c r="AJ138" s="51">
        <v>3453.38</v>
      </c>
      <c r="AK138" s="51">
        <f t="shared" si="27"/>
        <v>3617.04</v>
      </c>
      <c r="AL138" s="51">
        <v>3419.78</v>
      </c>
      <c r="AM138" s="51">
        <v>4354.42</v>
      </c>
      <c r="AN138" s="51">
        <f t="shared" si="28"/>
        <v>4354.42</v>
      </c>
      <c r="AO138" s="51">
        <v>9163.96</v>
      </c>
      <c r="AP138" s="51">
        <v>8861.89</v>
      </c>
      <c r="AQ138" s="51">
        <f t="shared" si="29"/>
        <v>9163.96</v>
      </c>
      <c r="AR138" s="51">
        <v>0</v>
      </c>
      <c r="AS138" s="51">
        <v>0</v>
      </c>
      <c r="AT138" s="51">
        <f t="shared" si="21"/>
        <v>0</v>
      </c>
      <c r="AU138" s="51">
        <v>0</v>
      </c>
      <c r="AV138" s="51">
        <v>0</v>
      </c>
      <c r="AW138" s="51">
        <f t="shared" si="20"/>
        <v>0</v>
      </c>
      <c r="AX138" s="51">
        <v>0</v>
      </c>
      <c r="AY138" s="51">
        <v>0</v>
      </c>
      <c r="AZ138" s="51">
        <f t="shared" si="19"/>
        <v>0</v>
      </c>
      <c r="BA138" s="54">
        <v>730430.42</v>
      </c>
      <c r="BB138" s="54">
        <v>693970.2</v>
      </c>
      <c r="BC138" s="55">
        <v>0.9500839244893444</v>
      </c>
      <c r="BD138" s="51">
        <v>307508.09</v>
      </c>
      <c r="BE138" s="51">
        <v>299254.37</v>
      </c>
      <c r="BF138" s="51">
        <v>18434.85</v>
      </c>
      <c r="BG138" s="51">
        <v>15738.52</v>
      </c>
      <c r="BH138" s="51">
        <v>0</v>
      </c>
      <c r="BI138" s="51">
        <v>0</v>
      </c>
      <c r="BJ138" s="51">
        <v>0</v>
      </c>
      <c r="BK138" s="51">
        <v>0</v>
      </c>
      <c r="BL138" s="51">
        <v>108743.3</v>
      </c>
      <c r="BM138" s="51">
        <v>102112.94</v>
      </c>
      <c r="BN138" s="51">
        <v>10381.24</v>
      </c>
      <c r="BO138" s="51">
        <v>7435.1</v>
      </c>
      <c r="BP138" s="51">
        <v>11604</v>
      </c>
      <c r="BQ138" s="51">
        <v>11417.83</v>
      </c>
      <c r="BR138" s="51">
        <v>116575.74</v>
      </c>
      <c r="BS138" s="51">
        <v>110276.52</v>
      </c>
      <c r="BT138" s="51">
        <v>73603.68</v>
      </c>
      <c r="BU138" s="51">
        <v>75855.06</v>
      </c>
      <c r="BV138" s="51">
        <v>0</v>
      </c>
      <c r="BW138" s="51">
        <v>0</v>
      </c>
      <c r="BX138" s="51">
        <v>34975</v>
      </c>
      <c r="BY138" s="51">
        <v>26408.98</v>
      </c>
      <c r="BZ138" s="51">
        <v>6009.15</v>
      </c>
      <c r="CA138" s="51">
        <v>3844.35</v>
      </c>
      <c r="CB138" s="51">
        <v>4611.67</v>
      </c>
      <c r="CC138" s="51">
        <v>4546.96</v>
      </c>
      <c r="CD138" s="51">
        <v>0</v>
      </c>
      <c r="CE138" s="51">
        <v>0</v>
      </c>
      <c r="CF138" s="51">
        <v>10049.1</v>
      </c>
      <c r="CG138" s="51">
        <v>11616.22</v>
      </c>
      <c r="CH138" s="51">
        <v>21417.6</v>
      </c>
      <c r="CI138" s="51">
        <v>19142.42</v>
      </c>
      <c r="CJ138" s="51">
        <v>6517</v>
      </c>
      <c r="CK138" s="51">
        <v>6320.93</v>
      </c>
      <c r="CL138" s="51">
        <v>0</v>
      </c>
      <c r="CM138" s="51">
        <v>0</v>
      </c>
    </row>
    <row r="139" spans="1:91" s="10" customFormat="1" ht="12.75">
      <c r="A139" s="47" t="s">
        <v>152</v>
      </c>
      <c r="B139" s="47" t="s">
        <v>153</v>
      </c>
      <c r="C139" s="47" t="s">
        <v>72</v>
      </c>
      <c r="D139" s="48">
        <v>691387.1</v>
      </c>
      <c r="E139" s="48">
        <v>482328.34</v>
      </c>
      <c r="F139" s="48">
        <v>662710.1</v>
      </c>
      <c r="G139" s="48">
        <v>450836.13</v>
      </c>
      <c r="H139" s="49">
        <v>209058.76</v>
      </c>
      <c r="I139" s="49">
        <v>211873.97</v>
      </c>
      <c r="J139" s="50">
        <v>1.0134661183296025</v>
      </c>
      <c r="K139" s="51">
        <v>60007.16</v>
      </c>
      <c r="L139" s="51">
        <v>58349.71</v>
      </c>
      <c r="M139" s="52">
        <v>17625.421434977583</v>
      </c>
      <c r="N139" s="52">
        <v>16818.15022421525</v>
      </c>
      <c r="O139" s="52">
        <v>11839.977757847535</v>
      </c>
      <c r="P139" s="52">
        <v>807.2712107623319</v>
      </c>
      <c r="Q139" s="52">
        <v>4978.172466367713</v>
      </c>
      <c r="R139" s="52">
        <v>7938.1669058295965</v>
      </c>
      <c r="S139" s="53">
        <v>60007.16</v>
      </c>
      <c r="T139" s="51">
        <v>27522.48</v>
      </c>
      <c r="U139" s="51">
        <v>28479.02</v>
      </c>
      <c r="V139" s="53">
        <f t="shared" si="22"/>
        <v>27522.48</v>
      </c>
      <c r="W139" s="51">
        <v>11890.04</v>
      </c>
      <c r="X139" s="51">
        <v>12333.41</v>
      </c>
      <c r="Y139" s="53">
        <f t="shared" si="23"/>
        <v>12333.41</v>
      </c>
      <c r="Z139" s="51">
        <v>14579.16</v>
      </c>
      <c r="AA139" s="51">
        <v>14657.78</v>
      </c>
      <c r="AB139" s="53">
        <f t="shared" si="24"/>
        <v>14579.16</v>
      </c>
      <c r="AC139" s="51">
        <v>13336.44</v>
      </c>
      <c r="AD139" s="51">
        <v>13194.15</v>
      </c>
      <c r="AE139" s="51">
        <f t="shared" si="25"/>
        <v>13336.44</v>
      </c>
      <c r="AF139" s="51">
        <v>57413.76</v>
      </c>
      <c r="AG139" s="51">
        <v>57592.43</v>
      </c>
      <c r="AH139" s="51">
        <f t="shared" si="26"/>
        <v>57413.76</v>
      </c>
      <c r="AI139" s="51">
        <v>9154.68</v>
      </c>
      <c r="AJ139" s="51">
        <v>8844.81</v>
      </c>
      <c r="AK139" s="51">
        <f t="shared" si="27"/>
        <v>9154.68</v>
      </c>
      <c r="AL139" s="51">
        <v>9428.48</v>
      </c>
      <c r="AM139" s="51">
        <v>12756.14</v>
      </c>
      <c r="AN139" s="51">
        <f t="shared" si="28"/>
        <v>12756.14</v>
      </c>
      <c r="AO139" s="51">
        <v>5726.56</v>
      </c>
      <c r="AP139" s="51">
        <v>5666.52</v>
      </c>
      <c r="AQ139" s="51">
        <f t="shared" si="29"/>
        <v>5726.56</v>
      </c>
      <c r="AR139" s="51">
        <v>0</v>
      </c>
      <c r="AS139" s="51">
        <v>0</v>
      </c>
      <c r="AT139" s="51">
        <f t="shared" si="21"/>
        <v>0</v>
      </c>
      <c r="AU139" s="51">
        <v>0</v>
      </c>
      <c r="AV139" s="51">
        <v>0</v>
      </c>
      <c r="AW139" s="51">
        <f t="shared" si="20"/>
        <v>0</v>
      </c>
      <c r="AX139" s="51">
        <v>0</v>
      </c>
      <c r="AY139" s="51">
        <v>0</v>
      </c>
      <c r="AZ139" s="51">
        <f t="shared" si="19"/>
        <v>0</v>
      </c>
      <c r="BA139" s="54">
        <v>482328.34</v>
      </c>
      <c r="BB139" s="54">
        <v>450836.13</v>
      </c>
      <c r="BC139" s="55">
        <v>0.9347079418970071</v>
      </c>
      <c r="BD139" s="51">
        <v>186686.79</v>
      </c>
      <c r="BE139" s="51">
        <v>170477.31</v>
      </c>
      <c r="BF139" s="51">
        <v>6138.78</v>
      </c>
      <c r="BG139" s="51">
        <v>3781.11</v>
      </c>
      <c r="BH139" s="51">
        <v>0</v>
      </c>
      <c r="BI139" s="51">
        <v>0</v>
      </c>
      <c r="BJ139" s="51">
        <v>0</v>
      </c>
      <c r="BK139" s="51">
        <v>0</v>
      </c>
      <c r="BL139" s="51">
        <v>75995.26</v>
      </c>
      <c r="BM139" s="51">
        <v>72937.41</v>
      </c>
      <c r="BN139" s="51">
        <v>6230.15</v>
      </c>
      <c r="BO139" s="51">
        <v>4004.13</v>
      </c>
      <c r="BP139" s="51">
        <v>5592</v>
      </c>
      <c r="BQ139" s="51">
        <v>5643.09</v>
      </c>
      <c r="BR139" s="51">
        <v>86335.91</v>
      </c>
      <c r="BS139" s="51">
        <v>83263</v>
      </c>
      <c r="BT139" s="51">
        <v>50938.31</v>
      </c>
      <c r="BU139" s="51">
        <v>53246.57</v>
      </c>
      <c r="BV139" s="51">
        <v>0</v>
      </c>
      <c r="BW139" s="51">
        <v>0</v>
      </c>
      <c r="BX139" s="51">
        <v>25056.95</v>
      </c>
      <c r="BY139" s="51">
        <v>19051.91</v>
      </c>
      <c r="BZ139" s="51">
        <v>3323.88</v>
      </c>
      <c r="CA139" s="51">
        <v>1417.48</v>
      </c>
      <c r="CB139" s="51">
        <v>6238.31</v>
      </c>
      <c r="CC139" s="51">
        <v>6544.88</v>
      </c>
      <c r="CD139" s="51">
        <v>0</v>
      </c>
      <c r="CE139" s="51">
        <v>0</v>
      </c>
      <c r="CF139" s="51">
        <v>7585.2</v>
      </c>
      <c r="CG139" s="51">
        <v>9743.69</v>
      </c>
      <c r="CH139" s="51">
        <v>16228.8</v>
      </c>
      <c r="CI139" s="51">
        <v>14938.93</v>
      </c>
      <c r="CJ139" s="51">
        <v>5978</v>
      </c>
      <c r="CK139" s="51">
        <v>5786.62</v>
      </c>
      <c r="CL139" s="51">
        <v>0</v>
      </c>
      <c r="CM139" s="51">
        <v>0</v>
      </c>
    </row>
    <row r="140" spans="1:91" s="10" customFormat="1" ht="12.75">
      <c r="A140" s="47" t="s">
        <v>152</v>
      </c>
      <c r="B140" s="47" t="s">
        <v>154</v>
      </c>
      <c r="C140" s="47" t="s">
        <v>72</v>
      </c>
      <c r="D140" s="48">
        <v>940382.84</v>
      </c>
      <c r="E140" s="48">
        <v>627676.6</v>
      </c>
      <c r="F140" s="48">
        <v>868748.43</v>
      </c>
      <c r="G140" s="48">
        <v>565084.98</v>
      </c>
      <c r="H140" s="49">
        <v>312706.24</v>
      </c>
      <c r="I140" s="49">
        <v>303663.45</v>
      </c>
      <c r="J140" s="50">
        <v>0.9710821568511072</v>
      </c>
      <c r="K140" s="51">
        <v>91131.8</v>
      </c>
      <c r="L140" s="51">
        <v>88817.46</v>
      </c>
      <c r="M140" s="52">
        <v>26767.41210762332</v>
      </c>
      <c r="N140" s="52">
        <v>25541.423766816144</v>
      </c>
      <c r="O140" s="52">
        <v>17981.162331838565</v>
      </c>
      <c r="P140" s="52">
        <v>1225.988340807175</v>
      </c>
      <c r="Q140" s="52">
        <v>7560.2614349775795</v>
      </c>
      <c r="R140" s="52">
        <v>12055.55201793722</v>
      </c>
      <c r="S140" s="53">
        <v>91131.8</v>
      </c>
      <c r="T140" s="51">
        <v>43604.84</v>
      </c>
      <c r="U140" s="51">
        <v>41791.88</v>
      </c>
      <c r="V140" s="53">
        <f t="shared" si="22"/>
        <v>43604.84</v>
      </c>
      <c r="W140" s="51">
        <v>18811.48</v>
      </c>
      <c r="X140" s="51">
        <v>18094.52</v>
      </c>
      <c r="Y140" s="53">
        <f t="shared" si="23"/>
        <v>18094.52</v>
      </c>
      <c r="Z140" s="51">
        <v>22517.52</v>
      </c>
      <c r="AA140" s="51">
        <v>21861.43</v>
      </c>
      <c r="AB140" s="53">
        <f t="shared" si="24"/>
        <v>22517.52</v>
      </c>
      <c r="AC140" s="51">
        <v>20597.16</v>
      </c>
      <c r="AD140" s="51">
        <v>19944.38</v>
      </c>
      <c r="AE140" s="51">
        <f t="shared" si="25"/>
        <v>20597.16</v>
      </c>
      <c r="AF140" s="51">
        <v>88672.44</v>
      </c>
      <c r="AG140" s="51">
        <v>86039.44</v>
      </c>
      <c r="AH140" s="51">
        <f t="shared" si="26"/>
        <v>88672.44</v>
      </c>
      <c r="AI140" s="51">
        <v>14139.12</v>
      </c>
      <c r="AJ140" s="51">
        <v>13667.33</v>
      </c>
      <c r="AK140" s="51">
        <f t="shared" si="27"/>
        <v>14139.12</v>
      </c>
      <c r="AL140" s="51">
        <v>4388.08</v>
      </c>
      <c r="AM140" s="51">
        <v>4894.02</v>
      </c>
      <c r="AN140" s="51">
        <f t="shared" si="28"/>
        <v>4894.02</v>
      </c>
      <c r="AO140" s="51">
        <v>8843.8</v>
      </c>
      <c r="AP140" s="51">
        <v>8552.99</v>
      </c>
      <c r="AQ140" s="51">
        <f t="shared" si="29"/>
        <v>8843.8</v>
      </c>
      <c r="AR140" s="51">
        <v>0</v>
      </c>
      <c r="AS140" s="51">
        <v>0</v>
      </c>
      <c r="AT140" s="51">
        <f t="shared" si="21"/>
        <v>0</v>
      </c>
      <c r="AU140" s="51">
        <v>0</v>
      </c>
      <c r="AV140" s="51">
        <v>0</v>
      </c>
      <c r="AW140" s="51">
        <f t="shared" si="20"/>
        <v>0</v>
      </c>
      <c r="AX140" s="51">
        <v>0</v>
      </c>
      <c r="AY140" s="51">
        <v>0</v>
      </c>
      <c r="AZ140" s="51">
        <f t="shared" si="19"/>
        <v>0</v>
      </c>
      <c r="BA140" s="54">
        <v>627676.6</v>
      </c>
      <c r="BB140" s="54">
        <v>565084.98</v>
      </c>
      <c r="BC140" s="55">
        <v>0.9002804629007998</v>
      </c>
      <c r="BD140" s="51">
        <v>272616.35</v>
      </c>
      <c r="BE140" s="51">
        <v>219241.09</v>
      </c>
      <c r="BF140" s="51">
        <v>8132.46</v>
      </c>
      <c r="BG140" s="51">
        <v>3081.75</v>
      </c>
      <c r="BH140" s="51">
        <v>0</v>
      </c>
      <c r="BI140" s="51">
        <v>0</v>
      </c>
      <c r="BJ140" s="51">
        <v>0</v>
      </c>
      <c r="BK140" s="51">
        <v>0</v>
      </c>
      <c r="BL140" s="51">
        <v>91066.83</v>
      </c>
      <c r="BM140" s="51">
        <v>90131.05</v>
      </c>
      <c r="BN140" s="51">
        <v>476.67</v>
      </c>
      <c r="BO140" s="51">
        <v>447.45</v>
      </c>
      <c r="BP140" s="51">
        <v>13840</v>
      </c>
      <c r="BQ140" s="51">
        <v>13891.15</v>
      </c>
      <c r="BR140" s="51">
        <v>104529.73</v>
      </c>
      <c r="BS140" s="51">
        <v>103193.28</v>
      </c>
      <c r="BT140" s="51">
        <v>61711.72</v>
      </c>
      <c r="BU140" s="51">
        <v>63941.93</v>
      </c>
      <c r="BV140" s="51">
        <v>0</v>
      </c>
      <c r="BW140" s="51">
        <v>0</v>
      </c>
      <c r="BX140" s="51">
        <v>29355.09</v>
      </c>
      <c r="BY140" s="51">
        <v>26189.09</v>
      </c>
      <c r="BZ140" s="51">
        <v>2132.56</v>
      </c>
      <c r="CA140" s="51">
        <v>2004.54</v>
      </c>
      <c r="CB140" s="51">
        <v>5778.19</v>
      </c>
      <c r="CC140" s="51">
        <v>5563.85</v>
      </c>
      <c r="CD140" s="51">
        <v>0</v>
      </c>
      <c r="CE140" s="51">
        <v>0</v>
      </c>
      <c r="CF140" s="51">
        <v>9804</v>
      </c>
      <c r="CG140" s="51">
        <v>9788.91</v>
      </c>
      <c r="CH140" s="51">
        <v>20001</v>
      </c>
      <c r="CI140" s="51">
        <v>19457.08</v>
      </c>
      <c r="CJ140" s="51">
        <v>8232</v>
      </c>
      <c r="CK140" s="51">
        <v>8153.81</v>
      </c>
      <c r="CL140" s="51">
        <v>0</v>
      </c>
      <c r="CM140" s="51">
        <v>0</v>
      </c>
    </row>
    <row r="141" spans="1:91" s="10" customFormat="1" ht="12.75">
      <c r="A141" s="47" t="s">
        <v>152</v>
      </c>
      <c r="B141" s="47" t="s">
        <v>155</v>
      </c>
      <c r="C141" s="47" t="s">
        <v>72</v>
      </c>
      <c r="D141" s="48">
        <v>1144263.67</v>
      </c>
      <c r="E141" s="48">
        <v>821382.86</v>
      </c>
      <c r="F141" s="48">
        <v>1099296.73</v>
      </c>
      <c r="G141" s="48">
        <v>755147.52</v>
      </c>
      <c r="H141" s="49">
        <v>322880.81</v>
      </c>
      <c r="I141" s="49">
        <v>344149.21</v>
      </c>
      <c r="J141" s="50">
        <v>1.0658707465457606</v>
      </c>
      <c r="K141" s="51">
        <v>88067.39</v>
      </c>
      <c r="L141" s="51">
        <v>92213.13</v>
      </c>
      <c r="M141" s="52">
        <v>25867.327556053813</v>
      </c>
      <c r="N141" s="52">
        <v>24682.56446188341</v>
      </c>
      <c r="O141" s="52">
        <v>17376.525381165917</v>
      </c>
      <c r="P141" s="52">
        <v>1184.7630941704035</v>
      </c>
      <c r="Q141" s="52">
        <v>7306.039080717489</v>
      </c>
      <c r="R141" s="52">
        <v>11650.170426008968</v>
      </c>
      <c r="S141" s="53">
        <v>88067.39</v>
      </c>
      <c r="T141" s="51">
        <v>49102.87</v>
      </c>
      <c r="U141" s="51">
        <v>51482.62</v>
      </c>
      <c r="V141" s="53">
        <f t="shared" si="22"/>
        <v>49102.87</v>
      </c>
      <c r="W141" s="51">
        <v>21202.53</v>
      </c>
      <c r="X141" s="51">
        <v>22283.5</v>
      </c>
      <c r="Y141" s="53">
        <f t="shared" si="23"/>
        <v>22283.5</v>
      </c>
      <c r="Z141" s="51">
        <v>23224.44</v>
      </c>
      <c r="AA141" s="51">
        <v>24594.6</v>
      </c>
      <c r="AB141" s="53">
        <f t="shared" si="24"/>
        <v>23224.44</v>
      </c>
      <c r="AC141" s="51">
        <v>21244.2</v>
      </c>
      <c r="AD141" s="51">
        <v>22283.61</v>
      </c>
      <c r="AE141" s="51">
        <f t="shared" si="25"/>
        <v>21244.2</v>
      </c>
      <c r="AF141" s="51">
        <v>91458.84</v>
      </c>
      <c r="AG141" s="51">
        <v>96658.42</v>
      </c>
      <c r="AH141" s="51">
        <f t="shared" si="26"/>
        <v>91458.84</v>
      </c>
      <c r="AI141" s="51">
        <v>14582.64</v>
      </c>
      <c r="AJ141" s="51">
        <v>14692.72</v>
      </c>
      <c r="AK141" s="51">
        <f t="shared" si="27"/>
        <v>14582.64</v>
      </c>
      <c r="AL141" s="51">
        <v>4876.14</v>
      </c>
      <c r="AM141" s="51">
        <v>10466.32</v>
      </c>
      <c r="AN141" s="51">
        <f t="shared" si="28"/>
        <v>10466.32</v>
      </c>
      <c r="AO141" s="51">
        <v>9121.76</v>
      </c>
      <c r="AP141" s="51">
        <v>9474.29</v>
      </c>
      <c r="AQ141" s="51">
        <f t="shared" si="29"/>
        <v>9121.76</v>
      </c>
      <c r="AR141" s="51">
        <v>0</v>
      </c>
      <c r="AS141" s="51">
        <v>0</v>
      </c>
      <c r="AT141" s="51">
        <f t="shared" si="21"/>
        <v>0</v>
      </c>
      <c r="AU141" s="51">
        <v>0</v>
      </c>
      <c r="AV141" s="51">
        <v>0</v>
      </c>
      <c r="AW141" s="51">
        <f t="shared" si="20"/>
        <v>0</v>
      </c>
      <c r="AX141" s="51">
        <v>0</v>
      </c>
      <c r="AY141" s="51">
        <v>0</v>
      </c>
      <c r="AZ141" s="51">
        <f t="shared" si="19"/>
        <v>0</v>
      </c>
      <c r="BA141" s="54">
        <v>821382.86</v>
      </c>
      <c r="BB141" s="54">
        <v>755147.52</v>
      </c>
      <c r="BC141" s="55">
        <v>0.9193611855986382</v>
      </c>
      <c r="BD141" s="51">
        <v>359832.9</v>
      </c>
      <c r="BE141" s="51">
        <v>292861.96</v>
      </c>
      <c r="BF141" s="51">
        <v>16920.96</v>
      </c>
      <c r="BG141" s="51">
        <v>6675.94</v>
      </c>
      <c r="BH141" s="51">
        <v>0</v>
      </c>
      <c r="BI141" s="51">
        <v>0</v>
      </c>
      <c r="BJ141" s="51">
        <v>0</v>
      </c>
      <c r="BK141" s="51">
        <v>0</v>
      </c>
      <c r="BL141" s="51">
        <v>123628.01</v>
      </c>
      <c r="BM141" s="51">
        <v>128155.35</v>
      </c>
      <c r="BN141" s="51">
        <v>4782.82</v>
      </c>
      <c r="BO141" s="51">
        <v>4025.94</v>
      </c>
      <c r="BP141" s="51">
        <v>11352</v>
      </c>
      <c r="BQ141" s="51">
        <v>12537.68</v>
      </c>
      <c r="BR141" s="51">
        <v>126058.22</v>
      </c>
      <c r="BS141" s="51">
        <v>124780.78</v>
      </c>
      <c r="BT141" s="51">
        <v>80353.31</v>
      </c>
      <c r="BU141" s="51">
        <v>96444.78</v>
      </c>
      <c r="BV141" s="51">
        <v>0</v>
      </c>
      <c r="BW141" s="51">
        <v>0</v>
      </c>
      <c r="BX141" s="51">
        <v>43274.71</v>
      </c>
      <c r="BY141" s="51">
        <v>31919.3</v>
      </c>
      <c r="BZ141" s="51">
        <v>4782.82</v>
      </c>
      <c r="CA141" s="51">
        <v>4025.94</v>
      </c>
      <c r="CB141" s="51">
        <v>4161.11</v>
      </c>
      <c r="CC141" s="51">
        <v>4175.88</v>
      </c>
      <c r="CD141" s="51">
        <v>0</v>
      </c>
      <c r="CE141" s="51">
        <v>0</v>
      </c>
      <c r="CF141" s="51">
        <v>13416</v>
      </c>
      <c r="CG141" s="51">
        <v>18471.68</v>
      </c>
      <c r="CH141" s="51">
        <v>28704</v>
      </c>
      <c r="CI141" s="51">
        <v>27043.05</v>
      </c>
      <c r="CJ141" s="51">
        <v>4116</v>
      </c>
      <c r="CK141" s="51">
        <v>4029.24</v>
      </c>
      <c r="CL141" s="51">
        <v>0</v>
      </c>
      <c r="CM141" s="51">
        <v>0</v>
      </c>
    </row>
    <row r="142" spans="1:91" s="10" customFormat="1" ht="12.75">
      <c r="A142" s="47" t="s">
        <v>152</v>
      </c>
      <c r="B142" s="47" t="s">
        <v>135</v>
      </c>
      <c r="C142" s="47" t="s">
        <v>72</v>
      </c>
      <c r="D142" s="48">
        <v>674394.71</v>
      </c>
      <c r="E142" s="48">
        <v>473693.08</v>
      </c>
      <c r="F142" s="48">
        <v>703692.24</v>
      </c>
      <c r="G142" s="48">
        <v>497407.29</v>
      </c>
      <c r="H142" s="49">
        <v>200701.63</v>
      </c>
      <c r="I142" s="49">
        <v>206284.95</v>
      </c>
      <c r="J142" s="50">
        <v>1.027819006751465</v>
      </c>
      <c r="K142" s="51">
        <v>47692.12</v>
      </c>
      <c r="L142" s="51">
        <v>48908.28</v>
      </c>
      <c r="M142" s="52">
        <v>14008.223587443948</v>
      </c>
      <c r="N142" s="52">
        <v>13366.625560538117</v>
      </c>
      <c r="O142" s="52">
        <v>9410.104394618835</v>
      </c>
      <c r="P142" s="52">
        <v>641.5980269058296</v>
      </c>
      <c r="Q142" s="52">
        <v>3956.5211659192823</v>
      </c>
      <c r="R142" s="52">
        <v>6309.047264573991</v>
      </c>
      <c r="S142" s="53">
        <v>47692.12</v>
      </c>
      <c r="T142" s="51">
        <v>34807.24</v>
      </c>
      <c r="U142" s="51">
        <v>35185.05</v>
      </c>
      <c r="V142" s="53">
        <f t="shared" si="22"/>
        <v>34807.24</v>
      </c>
      <c r="W142" s="51">
        <v>14942.64</v>
      </c>
      <c r="X142" s="51">
        <v>15256.46</v>
      </c>
      <c r="Y142" s="53">
        <f t="shared" si="23"/>
        <v>15256.46</v>
      </c>
      <c r="Z142" s="51">
        <v>14417.24</v>
      </c>
      <c r="AA142" s="51">
        <v>14971.84</v>
      </c>
      <c r="AB142" s="53">
        <f t="shared" si="24"/>
        <v>14417.24</v>
      </c>
      <c r="AC142" s="51">
        <v>13339.92</v>
      </c>
      <c r="AD142" s="51">
        <v>13479.79</v>
      </c>
      <c r="AE142" s="51">
        <f t="shared" si="25"/>
        <v>13339.92</v>
      </c>
      <c r="AF142" s="51">
        <v>55378.28</v>
      </c>
      <c r="AG142" s="51">
        <v>56638.48</v>
      </c>
      <c r="AH142" s="51">
        <f t="shared" si="26"/>
        <v>55378.28</v>
      </c>
      <c r="AI142" s="51">
        <v>2261.28</v>
      </c>
      <c r="AJ142" s="51">
        <v>2260.24</v>
      </c>
      <c r="AK142" s="51">
        <f t="shared" si="27"/>
        <v>2261.28</v>
      </c>
      <c r="AL142" s="51">
        <v>12300.95</v>
      </c>
      <c r="AM142" s="51">
        <v>13785.57</v>
      </c>
      <c r="AN142" s="51">
        <f t="shared" si="28"/>
        <v>13785.57</v>
      </c>
      <c r="AO142" s="51">
        <v>5561.96</v>
      </c>
      <c r="AP142" s="51">
        <v>5799.24</v>
      </c>
      <c r="AQ142" s="51">
        <f t="shared" si="29"/>
        <v>5561.96</v>
      </c>
      <c r="AR142" s="51">
        <v>0</v>
      </c>
      <c r="AS142" s="51">
        <v>0</v>
      </c>
      <c r="AT142" s="51">
        <f t="shared" si="21"/>
        <v>0</v>
      </c>
      <c r="AU142" s="51">
        <v>0</v>
      </c>
      <c r="AV142" s="51">
        <v>0</v>
      </c>
      <c r="AW142" s="51">
        <f t="shared" si="20"/>
        <v>0</v>
      </c>
      <c r="AX142" s="51">
        <v>0</v>
      </c>
      <c r="AY142" s="51">
        <v>0</v>
      </c>
      <c r="AZ142" s="51">
        <f t="shared" si="19"/>
        <v>0</v>
      </c>
      <c r="BA142" s="54">
        <v>473693.08</v>
      </c>
      <c r="BB142" s="54">
        <v>497407.29</v>
      </c>
      <c r="BC142" s="55">
        <v>1.0500623948316914</v>
      </c>
      <c r="BD142" s="51">
        <v>191816.24</v>
      </c>
      <c r="BE142" s="51">
        <v>197161.17</v>
      </c>
      <c r="BF142" s="51">
        <v>6708.12</v>
      </c>
      <c r="BG142" s="51">
        <v>5855.27</v>
      </c>
      <c r="BH142" s="51">
        <v>0</v>
      </c>
      <c r="BI142" s="51">
        <v>0</v>
      </c>
      <c r="BJ142" s="51">
        <v>0</v>
      </c>
      <c r="BK142" s="51">
        <v>0</v>
      </c>
      <c r="BL142" s="51">
        <v>79392.11</v>
      </c>
      <c r="BM142" s="51">
        <v>86449.11</v>
      </c>
      <c r="BN142" s="51">
        <v>2797.08</v>
      </c>
      <c r="BO142" s="51">
        <v>2489.14</v>
      </c>
      <c r="BP142" s="51">
        <v>7950</v>
      </c>
      <c r="BQ142" s="51">
        <v>8791.3</v>
      </c>
      <c r="BR142" s="51">
        <v>72500.66</v>
      </c>
      <c r="BS142" s="51">
        <v>75781.73</v>
      </c>
      <c r="BT142" s="51">
        <v>50381.93</v>
      </c>
      <c r="BU142" s="51">
        <v>60810.2</v>
      </c>
      <c r="BV142" s="51">
        <v>0</v>
      </c>
      <c r="BW142" s="51">
        <v>0</v>
      </c>
      <c r="BX142" s="51">
        <v>29010.17</v>
      </c>
      <c r="BY142" s="51">
        <v>25638.88</v>
      </c>
      <c r="BZ142" s="51">
        <v>2797.08</v>
      </c>
      <c r="CA142" s="51">
        <v>2489.14</v>
      </c>
      <c r="CB142" s="51">
        <v>5763.69</v>
      </c>
      <c r="CC142" s="51">
        <v>6094.29</v>
      </c>
      <c r="CD142" s="51">
        <v>0</v>
      </c>
      <c r="CE142" s="51">
        <v>0</v>
      </c>
      <c r="CF142" s="51">
        <v>5676</v>
      </c>
      <c r="CG142" s="51">
        <v>7114.49</v>
      </c>
      <c r="CH142" s="51">
        <v>12285</v>
      </c>
      <c r="CI142" s="51">
        <v>11774.54</v>
      </c>
      <c r="CJ142" s="51">
        <v>6615</v>
      </c>
      <c r="CK142" s="51">
        <v>6958.03</v>
      </c>
      <c r="CL142" s="51">
        <v>0</v>
      </c>
      <c r="CM142" s="51">
        <v>0</v>
      </c>
    </row>
    <row r="143" spans="1:91" s="10" customFormat="1" ht="12.75">
      <c r="A143" s="47" t="s">
        <v>152</v>
      </c>
      <c r="B143" s="47" t="s">
        <v>94</v>
      </c>
      <c r="C143" s="47" t="s">
        <v>72</v>
      </c>
      <c r="D143" s="48">
        <v>674250.39</v>
      </c>
      <c r="E143" s="48">
        <v>474821.19</v>
      </c>
      <c r="F143" s="48">
        <v>629024.28</v>
      </c>
      <c r="G143" s="48">
        <v>437586.59</v>
      </c>
      <c r="H143" s="49">
        <v>199429.2</v>
      </c>
      <c r="I143" s="49">
        <v>191437.69</v>
      </c>
      <c r="J143" s="50">
        <v>0.9599280847538876</v>
      </c>
      <c r="K143" s="51">
        <v>55350.72</v>
      </c>
      <c r="L143" s="51">
        <v>52120.34</v>
      </c>
      <c r="M143" s="52">
        <v>16257.722690582961</v>
      </c>
      <c r="N143" s="52">
        <v>15513.094170403587</v>
      </c>
      <c r="O143" s="52">
        <v>10921.218295964125</v>
      </c>
      <c r="P143" s="52">
        <v>744.6285201793722</v>
      </c>
      <c r="Q143" s="52">
        <v>4591.875874439462</v>
      </c>
      <c r="R143" s="52">
        <v>7322.180448430494</v>
      </c>
      <c r="S143" s="53">
        <v>55350.72</v>
      </c>
      <c r="T143" s="51">
        <v>30704.04</v>
      </c>
      <c r="U143" s="51">
        <v>29299.83</v>
      </c>
      <c r="V143" s="53">
        <f t="shared" si="22"/>
        <v>30704.04</v>
      </c>
      <c r="W143" s="51">
        <v>13264.52</v>
      </c>
      <c r="X143" s="51">
        <v>12729.88</v>
      </c>
      <c r="Y143" s="53">
        <f t="shared" si="23"/>
        <v>12729.88</v>
      </c>
      <c r="Z143" s="51">
        <v>14565</v>
      </c>
      <c r="AA143" s="51">
        <v>13990.81</v>
      </c>
      <c r="AB143" s="53">
        <f t="shared" si="24"/>
        <v>14565</v>
      </c>
      <c r="AC143" s="51">
        <v>13322.64</v>
      </c>
      <c r="AD143" s="51">
        <v>12534.39</v>
      </c>
      <c r="AE143" s="51">
        <f t="shared" si="25"/>
        <v>13322.64</v>
      </c>
      <c r="AF143" s="51">
        <v>57356.16</v>
      </c>
      <c r="AG143" s="51">
        <v>54938.15</v>
      </c>
      <c r="AH143" s="51">
        <f t="shared" si="26"/>
        <v>57356.16</v>
      </c>
      <c r="AI143" s="51">
        <v>9145.44</v>
      </c>
      <c r="AJ143" s="51">
        <v>8357.42</v>
      </c>
      <c r="AK143" s="51">
        <f t="shared" si="27"/>
        <v>9145.44</v>
      </c>
      <c r="AL143" s="51">
        <v>0</v>
      </c>
      <c r="AM143" s="51">
        <v>2098.03</v>
      </c>
      <c r="AN143" s="51">
        <f t="shared" si="28"/>
        <v>2098.03</v>
      </c>
      <c r="AO143" s="51">
        <v>5720.68</v>
      </c>
      <c r="AP143" s="51">
        <v>5368.84</v>
      </c>
      <c r="AQ143" s="51">
        <f t="shared" si="29"/>
        <v>5720.68</v>
      </c>
      <c r="AR143" s="51">
        <v>0</v>
      </c>
      <c r="AS143" s="51">
        <v>0</v>
      </c>
      <c r="AT143" s="51">
        <f t="shared" si="21"/>
        <v>0</v>
      </c>
      <c r="AU143" s="51">
        <v>0</v>
      </c>
      <c r="AV143" s="51">
        <v>0</v>
      </c>
      <c r="AW143" s="51">
        <f t="shared" si="20"/>
        <v>0</v>
      </c>
      <c r="AX143" s="51">
        <v>0</v>
      </c>
      <c r="AY143" s="51">
        <v>0</v>
      </c>
      <c r="AZ143" s="51">
        <f t="shared" si="19"/>
        <v>0</v>
      </c>
      <c r="BA143" s="54">
        <v>474821.19</v>
      </c>
      <c r="BB143" s="54">
        <v>437586.59</v>
      </c>
      <c r="BC143" s="55">
        <v>0.9215818485270212</v>
      </c>
      <c r="BD143" s="51">
        <v>191954.8</v>
      </c>
      <c r="BE143" s="51">
        <v>182540.51</v>
      </c>
      <c r="BF143" s="51">
        <v>7076.16</v>
      </c>
      <c r="BG143" s="51">
        <v>4933.02</v>
      </c>
      <c r="BH143" s="51">
        <v>0</v>
      </c>
      <c r="BI143" s="51">
        <v>0</v>
      </c>
      <c r="BJ143" s="51">
        <v>0</v>
      </c>
      <c r="BK143" s="51">
        <v>0</v>
      </c>
      <c r="BL143" s="51">
        <v>79905.19</v>
      </c>
      <c r="BM143" s="51">
        <v>72003.61</v>
      </c>
      <c r="BN143" s="51">
        <v>2951.17</v>
      </c>
      <c r="BO143" s="51">
        <v>2161.28</v>
      </c>
      <c r="BP143" s="51">
        <v>7140</v>
      </c>
      <c r="BQ143" s="51">
        <v>6998.69</v>
      </c>
      <c r="BR143" s="51">
        <v>68591.24</v>
      </c>
      <c r="BS143" s="51">
        <v>62430.29</v>
      </c>
      <c r="BT143" s="51">
        <v>55141.33</v>
      </c>
      <c r="BU143" s="51">
        <v>56974.41</v>
      </c>
      <c r="BV143" s="51">
        <v>0</v>
      </c>
      <c r="BW143" s="51">
        <v>0</v>
      </c>
      <c r="BX143" s="51">
        <v>24599.24</v>
      </c>
      <c r="BY143" s="51">
        <v>14864.62</v>
      </c>
      <c r="BZ143" s="51">
        <v>2951.17</v>
      </c>
      <c r="CA143" s="51">
        <v>2161.28</v>
      </c>
      <c r="CB143" s="51">
        <v>2459.89</v>
      </c>
      <c r="CC143" s="51">
        <v>2234.52</v>
      </c>
      <c r="CD143" s="51">
        <v>0</v>
      </c>
      <c r="CE143" s="51">
        <v>0</v>
      </c>
      <c r="CF143" s="51">
        <v>9288</v>
      </c>
      <c r="CG143" s="51">
        <v>11661.95</v>
      </c>
      <c r="CH143" s="51">
        <v>19872</v>
      </c>
      <c r="CI143" s="51">
        <v>15833.94</v>
      </c>
      <c r="CJ143" s="51">
        <v>2891</v>
      </c>
      <c r="CK143" s="51">
        <v>2788.47</v>
      </c>
      <c r="CL143" s="51">
        <v>0</v>
      </c>
      <c r="CM143" s="51">
        <v>0</v>
      </c>
    </row>
    <row r="144" spans="1:91" s="10" customFormat="1" ht="12.75">
      <c r="A144" s="47" t="s">
        <v>152</v>
      </c>
      <c r="B144" s="47" t="s">
        <v>156</v>
      </c>
      <c r="C144" s="47" t="s">
        <v>72</v>
      </c>
      <c r="D144" s="48">
        <v>1610550.73</v>
      </c>
      <c r="E144" s="48">
        <v>1104278.67</v>
      </c>
      <c r="F144" s="48">
        <v>1566562.49</v>
      </c>
      <c r="G144" s="48">
        <v>1042194.57</v>
      </c>
      <c r="H144" s="49">
        <v>506272.06</v>
      </c>
      <c r="I144" s="49">
        <v>524367.92</v>
      </c>
      <c r="J144" s="50">
        <v>1.0357433511144183</v>
      </c>
      <c r="K144" s="51">
        <v>126443.19</v>
      </c>
      <c r="L144" s="51">
        <v>127894.4</v>
      </c>
      <c r="M144" s="52">
        <v>37139.14325112108</v>
      </c>
      <c r="N144" s="52">
        <v>35438.113789237665</v>
      </c>
      <c r="O144" s="52">
        <v>24948.43210762332</v>
      </c>
      <c r="P144" s="52">
        <v>1701.0294618834082</v>
      </c>
      <c r="Q144" s="52">
        <v>10489.681681614351</v>
      </c>
      <c r="R144" s="52">
        <v>16726.789708520177</v>
      </c>
      <c r="S144" s="53">
        <v>126443.19</v>
      </c>
      <c r="T144" s="51">
        <v>62368.95</v>
      </c>
      <c r="U144" s="51">
        <v>65422.13</v>
      </c>
      <c r="V144" s="53">
        <f t="shared" si="22"/>
        <v>62368.95</v>
      </c>
      <c r="W144" s="51">
        <v>25643.33</v>
      </c>
      <c r="X144" s="51">
        <v>28394.08</v>
      </c>
      <c r="Y144" s="53">
        <f t="shared" si="23"/>
        <v>28394.08</v>
      </c>
      <c r="Z144" s="51">
        <v>30700.06</v>
      </c>
      <c r="AA144" s="51">
        <v>32825.97</v>
      </c>
      <c r="AB144" s="53">
        <f t="shared" si="24"/>
        <v>30700.06</v>
      </c>
      <c r="AC144" s="51">
        <v>29856.96</v>
      </c>
      <c r="AD144" s="51">
        <v>29422.88</v>
      </c>
      <c r="AE144" s="51">
        <f t="shared" si="25"/>
        <v>29856.96</v>
      </c>
      <c r="AF144" s="51">
        <v>125173.47</v>
      </c>
      <c r="AG144" s="51">
        <v>128913.3</v>
      </c>
      <c r="AH144" s="51">
        <f t="shared" si="26"/>
        <v>125173.47</v>
      </c>
      <c r="AI144" s="51">
        <v>20495.04</v>
      </c>
      <c r="AJ144" s="51">
        <v>19734.45</v>
      </c>
      <c r="AK144" s="51">
        <f t="shared" si="27"/>
        <v>20495.04</v>
      </c>
      <c r="AL144" s="51">
        <v>8111.43</v>
      </c>
      <c r="AM144" s="51">
        <v>11630</v>
      </c>
      <c r="AN144" s="51">
        <f t="shared" si="28"/>
        <v>11630</v>
      </c>
      <c r="AO144" s="51">
        <v>12712.55</v>
      </c>
      <c r="AP144" s="51">
        <v>12657.22</v>
      </c>
      <c r="AQ144" s="51">
        <f t="shared" si="29"/>
        <v>12712.55</v>
      </c>
      <c r="AR144" s="51">
        <v>0</v>
      </c>
      <c r="AS144" s="51">
        <v>0</v>
      </c>
      <c r="AT144" s="51">
        <f t="shared" si="21"/>
        <v>0</v>
      </c>
      <c r="AU144" s="51">
        <v>39686.89</v>
      </c>
      <c r="AV144" s="51">
        <v>41282.67</v>
      </c>
      <c r="AW144" s="51">
        <f t="shared" si="20"/>
        <v>39686.89</v>
      </c>
      <c r="AX144" s="51">
        <v>25080.19</v>
      </c>
      <c r="AY144" s="51">
        <v>26190.82</v>
      </c>
      <c r="AZ144" s="51">
        <f t="shared" si="19"/>
        <v>25080.19</v>
      </c>
      <c r="BA144" s="54">
        <v>1104278.67</v>
      </c>
      <c r="BB144" s="54">
        <v>1042194.57</v>
      </c>
      <c r="BC144" s="55">
        <v>0.9437785934957884</v>
      </c>
      <c r="BD144" s="51">
        <v>391231.66</v>
      </c>
      <c r="BE144" s="51">
        <v>338381.89</v>
      </c>
      <c r="BF144" s="51">
        <v>31752.94</v>
      </c>
      <c r="BG144" s="51">
        <v>14652.23</v>
      </c>
      <c r="BH144" s="51">
        <v>241472.75</v>
      </c>
      <c r="BI144" s="51">
        <v>246210.7</v>
      </c>
      <c r="BJ144" s="51">
        <v>19827.47</v>
      </c>
      <c r="BK144" s="51">
        <v>17104.25</v>
      </c>
      <c r="BL144" s="51">
        <v>89792.25</v>
      </c>
      <c r="BM144" s="51">
        <v>92678.55</v>
      </c>
      <c r="BN144" s="51">
        <v>7289.15</v>
      </c>
      <c r="BO144" s="51">
        <v>6251.56</v>
      </c>
      <c r="BP144" s="51">
        <v>16428</v>
      </c>
      <c r="BQ144" s="51">
        <v>16308.13</v>
      </c>
      <c r="BR144" s="51">
        <v>63744.04</v>
      </c>
      <c r="BS144" s="51">
        <v>63430.45</v>
      </c>
      <c r="BT144" s="51">
        <v>59563.56</v>
      </c>
      <c r="BU144" s="51">
        <v>70344.95</v>
      </c>
      <c r="BV144" s="51">
        <v>40567.49</v>
      </c>
      <c r="BW144" s="51">
        <v>47112.3</v>
      </c>
      <c r="BX144" s="51">
        <v>52082.23</v>
      </c>
      <c r="BY144" s="51">
        <v>39048.41</v>
      </c>
      <c r="BZ144" s="51">
        <v>7241.01</v>
      </c>
      <c r="CA144" s="51">
        <v>5374.98</v>
      </c>
      <c r="CB144" s="51">
        <v>23331.9</v>
      </c>
      <c r="CC144" s="51">
        <v>23440.62</v>
      </c>
      <c r="CD144" s="51">
        <v>0</v>
      </c>
      <c r="CE144" s="51">
        <v>0</v>
      </c>
      <c r="CF144" s="51">
        <v>13359.22</v>
      </c>
      <c r="CG144" s="51">
        <v>19793.99</v>
      </c>
      <c r="CH144" s="51">
        <v>33120</v>
      </c>
      <c r="CI144" s="51">
        <v>29771.82</v>
      </c>
      <c r="CJ144" s="51">
        <v>13475</v>
      </c>
      <c r="CK144" s="51">
        <v>12289.74</v>
      </c>
      <c r="CL144" s="51">
        <v>0</v>
      </c>
      <c r="CM144" s="51">
        <v>0</v>
      </c>
    </row>
    <row r="145" spans="1:91" s="10" customFormat="1" ht="12.75">
      <c r="A145" s="47" t="s">
        <v>152</v>
      </c>
      <c r="B145" s="47" t="s">
        <v>157</v>
      </c>
      <c r="C145" s="47" t="s">
        <v>72</v>
      </c>
      <c r="D145" s="48">
        <v>2967995.74</v>
      </c>
      <c r="E145" s="48">
        <v>2032004.32</v>
      </c>
      <c r="F145" s="48">
        <v>2924805.04</v>
      </c>
      <c r="G145" s="48">
        <v>1970982.53</v>
      </c>
      <c r="H145" s="49">
        <v>935991.42</v>
      </c>
      <c r="I145" s="49">
        <v>953822.51</v>
      </c>
      <c r="J145" s="50">
        <v>1.0190504844585007</v>
      </c>
      <c r="K145" s="51">
        <v>259613.92</v>
      </c>
      <c r="L145" s="51">
        <v>257756.79</v>
      </c>
      <c r="M145" s="52">
        <v>76254.31282511212</v>
      </c>
      <c r="N145" s="52">
        <v>72761.74887892377</v>
      </c>
      <c r="O145" s="52">
        <v>51224.27121076234</v>
      </c>
      <c r="P145" s="52">
        <v>3492.5639461883407</v>
      </c>
      <c r="Q145" s="52">
        <v>21537.477668161435</v>
      </c>
      <c r="R145" s="52">
        <v>34343.54547085202</v>
      </c>
      <c r="S145" s="53">
        <v>259613.92</v>
      </c>
      <c r="T145" s="51">
        <v>139974.16</v>
      </c>
      <c r="U145" s="51">
        <v>143333.46</v>
      </c>
      <c r="V145" s="53">
        <f t="shared" si="22"/>
        <v>139974.16</v>
      </c>
      <c r="W145" s="51">
        <v>60118.6</v>
      </c>
      <c r="X145" s="51">
        <v>61802.24</v>
      </c>
      <c r="Y145" s="53">
        <f t="shared" si="23"/>
        <v>61802.24</v>
      </c>
      <c r="Z145" s="51">
        <v>67000.52</v>
      </c>
      <c r="AA145" s="51">
        <v>68102.98</v>
      </c>
      <c r="AB145" s="53">
        <f t="shared" si="24"/>
        <v>67000.52</v>
      </c>
      <c r="AC145" s="51">
        <v>62202.72</v>
      </c>
      <c r="AD145" s="51">
        <v>62664.14</v>
      </c>
      <c r="AE145" s="51">
        <f t="shared" si="25"/>
        <v>62202.72</v>
      </c>
      <c r="AF145" s="51">
        <v>265786.36</v>
      </c>
      <c r="AG145" s="51">
        <v>269708.22</v>
      </c>
      <c r="AH145" s="51">
        <f t="shared" si="26"/>
        <v>265786.36</v>
      </c>
      <c r="AI145" s="51">
        <v>42689</v>
      </c>
      <c r="AJ145" s="51">
        <v>41748.35</v>
      </c>
      <c r="AK145" s="51">
        <f t="shared" si="27"/>
        <v>42689</v>
      </c>
      <c r="AL145" s="51">
        <v>12097.86</v>
      </c>
      <c r="AM145" s="51">
        <v>22213.5</v>
      </c>
      <c r="AN145" s="51">
        <f t="shared" si="28"/>
        <v>22213.5</v>
      </c>
      <c r="AO145" s="51">
        <v>26508.28</v>
      </c>
      <c r="AP145" s="51">
        <v>26492.83</v>
      </c>
      <c r="AQ145" s="51">
        <f t="shared" si="29"/>
        <v>26508.28</v>
      </c>
      <c r="AR145" s="51">
        <v>0</v>
      </c>
      <c r="AS145" s="51">
        <v>0</v>
      </c>
      <c r="AT145" s="51">
        <f t="shared" si="21"/>
        <v>0</v>
      </c>
      <c r="AU145" s="51">
        <v>0</v>
      </c>
      <c r="AV145" s="51">
        <v>0</v>
      </c>
      <c r="AW145" s="51">
        <f t="shared" si="20"/>
        <v>0</v>
      </c>
      <c r="AX145" s="51">
        <v>0</v>
      </c>
      <c r="AY145" s="51">
        <v>0</v>
      </c>
      <c r="AZ145" s="51">
        <f t="shared" si="19"/>
        <v>0</v>
      </c>
      <c r="BA145" s="54">
        <v>2032004.32</v>
      </c>
      <c r="BB145" s="54">
        <v>1970982.53</v>
      </c>
      <c r="BC145" s="55">
        <v>0.9699696553794728</v>
      </c>
      <c r="BD145" s="51">
        <v>853057.08</v>
      </c>
      <c r="BE145" s="51">
        <v>792819.23</v>
      </c>
      <c r="BF145" s="51">
        <v>25904.29</v>
      </c>
      <c r="BG145" s="51">
        <v>14568.32</v>
      </c>
      <c r="BH145" s="51">
        <v>0</v>
      </c>
      <c r="BI145" s="51">
        <v>0</v>
      </c>
      <c r="BJ145" s="51">
        <v>0</v>
      </c>
      <c r="BK145" s="51">
        <v>0</v>
      </c>
      <c r="BL145" s="51">
        <v>307880.36</v>
      </c>
      <c r="BM145" s="51">
        <v>312941.58</v>
      </c>
      <c r="BN145" s="51">
        <v>10753.33</v>
      </c>
      <c r="BO145" s="51">
        <v>7057.12</v>
      </c>
      <c r="BP145" s="51">
        <v>39414</v>
      </c>
      <c r="BQ145" s="51">
        <v>40352.67</v>
      </c>
      <c r="BR145" s="51">
        <v>344333.68</v>
      </c>
      <c r="BS145" s="51">
        <v>348627.33</v>
      </c>
      <c r="BT145" s="51">
        <v>201922.16</v>
      </c>
      <c r="BU145" s="51">
        <v>233605.2</v>
      </c>
      <c r="BV145" s="51">
        <v>0</v>
      </c>
      <c r="BW145" s="51">
        <v>0</v>
      </c>
      <c r="BX145" s="51">
        <v>106149.05</v>
      </c>
      <c r="BY145" s="51">
        <v>79940.1</v>
      </c>
      <c r="BZ145" s="51">
        <v>9069.75</v>
      </c>
      <c r="CA145" s="51">
        <v>5604.92</v>
      </c>
      <c r="CB145" s="51">
        <v>10705.62</v>
      </c>
      <c r="CC145" s="51">
        <v>9894.68</v>
      </c>
      <c r="CD145" s="51">
        <v>0</v>
      </c>
      <c r="CE145" s="51">
        <v>0</v>
      </c>
      <c r="CF145" s="51">
        <v>31321.2</v>
      </c>
      <c r="CG145" s="51">
        <v>40249.83</v>
      </c>
      <c r="CH145" s="51">
        <v>66307.8</v>
      </c>
      <c r="CI145" s="51">
        <v>59805.35</v>
      </c>
      <c r="CJ145" s="51">
        <v>25186</v>
      </c>
      <c r="CK145" s="51">
        <v>25516.2</v>
      </c>
      <c r="CL145" s="51">
        <v>0</v>
      </c>
      <c r="CM145" s="51">
        <v>0</v>
      </c>
    </row>
    <row r="146" spans="1:91" s="10" customFormat="1" ht="12.75">
      <c r="A146" s="47" t="s">
        <v>152</v>
      </c>
      <c r="B146" s="47" t="s">
        <v>158</v>
      </c>
      <c r="C146" s="47" t="s">
        <v>72</v>
      </c>
      <c r="D146" s="48">
        <v>2918985.52</v>
      </c>
      <c r="E146" s="48">
        <v>2024118.75</v>
      </c>
      <c r="F146" s="48">
        <v>2798418.3</v>
      </c>
      <c r="G146" s="48">
        <v>1889411.04</v>
      </c>
      <c r="H146" s="49">
        <v>894866.77</v>
      </c>
      <c r="I146" s="49">
        <v>909007.26</v>
      </c>
      <c r="J146" s="50">
        <v>1.0158017824262264</v>
      </c>
      <c r="K146" s="51">
        <v>238027.26</v>
      </c>
      <c r="L146" s="51">
        <v>238121.53</v>
      </c>
      <c r="M146" s="52">
        <v>69913.83645739911</v>
      </c>
      <c r="N146" s="52">
        <v>66711.67600896861</v>
      </c>
      <c r="O146" s="52">
        <v>46965.01991031391</v>
      </c>
      <c r="P146" s="52">
        <v>3202.160448430493</v>
      </c>
      <c r="Q146" s="52">
        <v>19746.65609865471</v>
      </c>
      <c r="R146" s="52">
        <v>31487.911076233184</v>
      </c>
      <c r="S146" s="53">
        <v>238027.26</v>
      </c>
      <c r="T146" s="51">
        <v>140118.69</v>
      </c>
      <c r="U146" s="51">
        <v>141582.51</v>
      </c>
      <c r="V146" s="53">
        <f t="shared" si="22"/>
        <v>140118.69</v>
      </c>
      <c r="W146" s="51">
        <v>60530.81</v>
      </c>
      <c r="X146" s="51">
        <v>61354.16</v>
      </c>
      <c r="Y146" s="53">
        <f t="shared" si="23"/>
        <v>61354.16</v>
      </c>
      <c r="Z146" s="51">
        <v>64328.06</v>
      </c>
      <c r="AA146" s="51">
        <v>65213.8</v>
      </c>
      <c r="AB146" s="53">
        <f t="shared" si="24"/>
        <v>64328.06</v>
      </c>
      <c r="AC146" s="51">
        <v>58843.23</v>
      </c>
      <c r="AD146" s="51">
        <v>58957.73</v>
      </c>
      <c r="AE146" s="51">
        <f t="shared" si="25"/>
        <v>58843.23</v>
      </c>
      <c r="AF146" s="51">
        <v>253325.88</v>
      </c>
      <c r="AG146" s="51">
        <v>256345.42</v>
      </c>
      <c r="AH146" s="51">
        <f t="shared" si="26"/>
        <v>253325.88</v>
      </c>
      <c r="AI146" s="51">
        <v>40392.85</v>
      </c>
      <c r="AJ146" s="51">
        <v>39584.14</v>
      </c>
      <c r="AK146" s="51">
        <f t="shared" si="27"/>
        <v>40392.85</v>
      </c>
      <c r="AL146" s="51">
        <v>14033.41</v>
      </c>
      <c r="AM146" s="51">
        <v>22617.69</v>
      </c>
      <c r="AN146" s="51">
        <f t="shared" si="28"/>
        <v>22617.69</v>
      </c>
      <c r="AO146" s="51">
        <v>25266.58</v>
      </c>
      <c r="AP146" s="51">
        <v>25230.28</v>
      </c>
      <c r="AQ146" s="51">
        <f t="shared" si="29"/>
        <v>25266.58</v>
      </c>
      <c r="AR146" s="51">
        <v>0</v>
      </c>
      <c r="AS146" s="51">
        <v>0</v>
      </c>
      <c r="AT146" s="51">
        <f t="shared" si="21"/>
        <v>0</v>
      </c>
      <c r="AU146" s="51">
        <v>0</v>
      </c>
      <c r="AV146" s="51">
        <v>0</v>
      </c>
      <c r="AW146" s="51">
        <f t="shared" si="20"/>
        <v>0</v>
      </c>
      <c r="AX146" s="51">
        <v>0</v>
      </c>
      <c r="AY146" s="51">
        <v>0</v>
      </c>
      <c r="AZ146" s="51">
        <f t="shared" si="19"/>
        <v>0</v>
      </c>
      <c r="BA146" s="54">
        <v>2024118.75</v>
      </c>
      <c r="BB146" s="54">
        <v>1889411.04</v>
      </c>
      <c r="BC146" s="55">
        <v>0.9334487119394549</v>
      </c>
      <c r="BD146" s="51">
        <v>884558.05</v>
      </c>
      <c r="BE146" s="51">
        <v>747982.68</v>
      </c>
      <c r="BF146" s="51">
        <v>30899.84</v>
      </c>
      <c r="BG146" s="51">
        <v>14082.38</v>
      </c>
      <c r="BH146" s="51">
        <v>0</v>
      </c>
      <c r="BI146" s="51">
        <v>0</v>
      </c>
      <c r="BJ146" s="51">
        <v>0</v>
      </c>
      <c r="BK146" s="51">
        <v>0</v>
      </c>
      <c r="BL146" s="51">
        <v>304107.16</v>
      </c>
      <c r="BM146" s="51">
        <v>311806</v>
      </c>
      <c r="BN146" s="51">
        <v>12679.37</v>
      </c>
      <c r="BO146" s="51">
        <v>8243.38</v>
      </c>
      <c r="BP146" s="51">
        <v>33888</v>
      </c>
      <c r="BQ146" s="51">
        <v>34563.44</v>
      </c>
      <c r="BR146" s="51">
        <v>332964.68</v>
      </c>
      <c r="BS146" s="51">
        <v>337212.88</v>
      </c>
      <c r="BT146" s="51">
        <v>205075.4</v>
      </c>
      <c r="BU146" s="51">
        <v>238755.36</v>
      </c>
      <c r="BV146" s="51">
        <v>0</v>
      </c>
      <c r="BW146" s="51">
        <v>0</v>
      </c>
      <c r="BX146" s="51">
        <v>99031.79</v>
      </c>
      <c r="BY146" s="51">
        <v>73795.97</v>
      </c>
      <c r="BZ146" s="51">
        <v>9634.14</v>
      </c>
      <c r="CA146" s="51">
        <v>5632.1</v>
      </c>
      <c r="CB146" s="51">
        <v>15639.82</v>
      </c>
      <c r="CC146" s="51">
        <v>16917.7</v>
      </c>
      <c r="CD146" s="51">
        <v>0</v>
      </c>
      <c r="CE146" s="51">
        <v>0</v>
      </c>
      <c r="CF146" s="51">
        <v>16127.1</v>
      </c>
      <c r="CG146" s="51">
        <v>24934.97</v>
      </c>
      <c r="CH146" s="51">
        <v>39725.4</v>
      </c>
      <c r="CI146" s="51">
        <v>35420.64</v>
      </c>
      <c r="CJ146" s="51">
        <v>39788</v>
      </c>
      <c r="CK146" s="51">
        <v>40063.54</v>
      </c>
      <c r="CL146" s="51">
        <v>0</v>
      </c>
      <c r="CM146" s="51">
        <v>0</v>
      </c>
    </row>
    <row r="147" spans="1:91" s="10" customFormat="1" ht="12.75">
      <c r="A147" s="47" t="s">
        <v>152</v>
      </c>
      <c r="B147" s="47" t="s">
        <v>88</v>
      </c>
      <c r="C147" s="47" t="s">
        <v>72</v>
      </c>
      <c r="D147" s="48">
        <v>2930811.59</v>
      </c>
      <c r="E147" s="48">
        <v>2019905.22</v>
      </c>
      <c r="F147" s="48">
        <v>2708968.85</v>
      </c>
      <c r="G147" s="48">
        <v>1800773.11</v>
      </c>
      <c r="H147" s="49">
        <v>910906.37</v>
      </c>
      <c r="I147" s="49">
        <v>908195.74</v>
      </c>
      <c r="J147" s="50">
        <v>0.9970242495943904</v>
      </c>
      <c r="K147" s="51">
        <v>225161.24</v>
      </c>
      <c r="L147" s="51">
        <v>220442.43</v>
      </c>
      <c r="M147" s="52">
        <v>66134.80367713005</v>
      </c>
      <c r="N147" s="52">
        <v>63105.72869955157</v>
      </c>
      <c r="O147" s="52">
        <v>44426.4330044843</v>
      </c>
      <c r="P147" s="52">
        <v>3029.0749775784748</v>
      </c>
      <c r="Q147" s="52">
        <v>18679.295695067263</v>
      </c>
      <c r="R147" s="52">
        <v>29785.90394618834</v>
      </c>
      <c r="S147" s="53">
        <v>225161.24</v>
      </c>
      <c r="T147" s="51">
        <v>148016.56</v>
      </c>
      <c r="U147" s="51">
        <v>147457.66</v>
      </c>
      <c r="V147" s="53">
        <f t="shared" si="22"/>
        <v>148016.56</v>
      </c>
      <c r="W147" s="51">
        <v>63764.88</v>
      </c>
      <c r="X147" s="51">
        <v>63636.52</v>
      </c>
      <c r="Y147" s="53">
        <f t="shared" si="23"/>
        <v>63636.52</v>
      </c>
      <c r="Z147" s="51">
        <v>63844.04</v>
      </c>
      <c r="AA147" s="51">
        <v>63511.98</v>
      </c>
      <c r="AB147" s="53">
        <f t="shared" si="24"/>
        <v>63844.04</v>
      </c>
      <c r="AC147" s="51">
        <v>58977.24</v>
      </c>
      <c r="AD147" s="51">
        <v>57973.83</v>
      </c>
      <c r="AE147" s="51">
        <f t="shared" si="25"/>
        <v>58977.24</v>
      </c>
      <c r="AF147" s="51">
        <v>252856.88</v>
      </c>
      <c r="AG147" s="51">
        <v>251071.8</v>
      </c>
      <c r="AH147" s="51">
        <f t="shared" si="26"/>
        <v>252856.88</v>
      </c>
      <c r="AI147" s="51">
        <v>40475.88</v>
      </c>
      <c r="AJ147" s="51">
        <v>38961.29</v>
      </c>
      <c r="AK147" s="51">
        <f t="shared" si="27"/>
        <v>40475.88</v>
      </c>
      <c r="AL147" s="51">
        <v>32782.55</v>
      </c>
      <c r="AM147" s="51">
        <v>40597.52</v>
      </c>
      <c r="AN147" s="51">
        <f t="shared" si="28"/>
        <v>40597.52</v>
      </c>
      <c r="AO147" s="51">
        <v>25027.1</v>
      </c>
      <c r="AP147" s="51">
        <v>24542.71</v>
      </c>
      <c r="AQ147" s="51">
        <f t="shared" si="29"/>
        <v>25027.1</v>
      </c>
      <c r="AR147" s="51">
        <v>0</v>
      </c>
      <c r="AS147" s="51">
        <v>0</v>
      </c>
      <c r="AT147" s="51">
        <f t="shared" si="21"/>
        <v>0</v>
      </c>
      <c r="AU147" s="51">
        <v>0</v>
      </c>
      <c r="AV147" s="51">
        <v>0</v>
      </c>
      <c r="AW147" s="51">
        <f t="shared" si="20"/>
        <v>0</v>
      </c>
      <c r="AX147" s="51">
        <v>0</v>
      </c>
      <c r="AY147" s="51">
        <v>0</v>
      </c>
      <c r="AZ147" s="51">
        <f t="shared" si="19"/>
        <v>0</v>
      </c>
      <c r="BA147" s="54">
        <v>2019905.22</v>
      </c>
      <c r="BB147" s="54">
        <v>1800773.11</v>
      </c>
      <c r="BC147" s="55">
        <v>0.8915136671610759</v>
      </c>
      <c r="BD147" s="51">
        <v>875156.56</v>
      </c>
      <c r="BE147" s="51">
        <v>705614.4</v>
      </c>
      <c r="BF147" s="51">
        <v>30131.21</v>
      </c>
      <c r="BG147" s="51">
        <v>10869.75</v>
      </c>
      <c r="BH147" s="51">
        <v>0</v>
      </c>
      <c r="BI147" s="51">
        <v>0</v>
      </c>
      <c r="BJ147" s="51">
        <v>0</v>
      </c>
      <c r="BK147" s="51">
        <v>0</v>
      </c>
      <c r="BL147" s="51">
        <v>307859.32</v>
      </c>
      <c r="BM147" s="51">
        <v>295730.42</v>
      </c>
      <c r="BN147" s="51">
        <v>13727.57</v>
      </c>
      <c r="BO147" s="51">
        <v>10352.28</v>
      </c>
      <c r="BP147" s="51">
        <v>34404</v>
      </c>
      <c r="BQ147" s="51">
        <v>35005.78</v>
      </c>
      <c r="BR147" s="51">
        <v>310026.81</v>
      </c>
      <c r="BS147" s="51">
        <v>307719.97</v>
      </c>
      <c r="BT147" s="51">
        <v>206119.31</v>
      </c>
      <c r="BU147" s="51">
        <v>224605.86</v>
      </c>
      <c r="BV147" s="51">
        <v>0</v>
      </c>
      <c r="BW147" s="51">
        <v>0</v>
      </c>
      <c r="BX147" s="51">
        <v>101740.02</v>
      </c>
      <c r="BY147" s="51">
        <v>71533.83</v>
      </c>
      <c r="BZ147" s="51">
        <v>7728.46</v>
      </c>
      <c r="CA147" s="51">
        <v>5243.02</v>
      </c>
      <c r="CB147" s="51">
        <v>17446.96</v>
      </c>
      <c r="CC147" s="51">
        <v>18535.82</v>
      </c>
      <c r="CD147" s="51">
        <v>0</v>
      </c>
      <c r="CE147" s="51">
        <v>0</v>
      </c>
      <c r="CF147" s="51">
        <v>28509</v>
      </c>
      <c r="CG147" s="51">
        <v>36308.78</v>
      </c>
      <c r="CH147" s="51">
        <v>59616</v>
      </c>
      <c r="CI147" s="51">
        <v>54888.47</v>
      </c>
      <c r="CJ147" s="51">
        <v>27440</v>
      </c>
      <c r="CK147" s="51">
        <v>24364.73</v>
      </c>
      <c r="CL147" s="51">
        <v>0</v>
      </c>
      <c r="CM147" s="51">
        <v>0</v>
      </c>
    </row>
    <row r="148" spans="1:91" s="10" customFormat="1" ht="12.75">
      <c r="A148" s="47" t="s">
        <v>152</v>
      </c>
      <c r="B148" s="47" t="s">
        <v>88</v>
      </c>
      <c r="C148" s="47" t="s">
        <v>101</v>
      </c>
      <c r="D148" s="48">
        <v>1636296.5</v>
      </c>
      <c r="E148" s="48">
        <v>1114619.04</v>
      </c>
      <c r="F148" s="48">
        <v>1662510.37</v>
      </c>
      <c r="G148" s="48">
        <v>1111150.87</v>
      </c>
      <c r="H148" s="49">
        <v>521677.46</v>
      </c>
      <c r="I148" s="49">
        <v>551359.5</v>
      </c>
      <c r="J148" s="50">
        <v>1.0568973020225947</v>
      </c>
      <c r="K148" s="51">
        <v>119657.84</v>
      </c>
      <c r="L148" s="51">
        <v>125359.23</v>
      </c>
      <c r="M148" s="52">
        <v>35146.136860986546</v>
      </c>
      <c r="N148" s="52">
        <v>33536.390134529145</v>
      </c>
      <c r="O148" s="52">
        <v>23609.61865470852</v>
      </c>
      <c r="P148" s="52">
        <v>1609.7467264573988</v>
      </c>
      <c r="Q148" s="52">
        <v>9926.771479820627</v>
      </c>
      <c r="R148" s="52">
        <v>15829.176143497758</v>
      </c>
      <c r="S148" s="53">
        <v>119657.84</v>
      </c>
      <c r="T148" s="51">
        <v>71061.32</v>
      </c>
      <c r="U148" s="51">
        <v>74537.51</v>
      </c>
      <c r="V148" s="53">
        <f t="shared" si="22"/>
        <v>71061.32</v>
      </c>
      <c r="W148" s="51">
        <v>30670.36</v>
      </c>
      <c r="X148" s="51">
        <v>32228.97</v>
      </c>
      <c r="Y148" s="53">
        <f t="shared" si="23"/>
        <v>32228.97</v>
      </c>
      <c r="Z148" s="51">
        <v>32438.08</v>
      </c>
      <c r="AA148" s="51">
        <v>34273.12</v>
      </c>
      <c r="AB148" s="53">
        <f t="shared" si="24"/>
        <v>32438.08</v>
      </c>
      <c r="AC148" s="51">
        <v>29717.52</v>
      </c>
      <c r="AD148" s="51">
        <v>30892.76</v>
      </c>
      <c r="AE148" s="51">
        <f t="shared" si="25"/>
        <v>29717.52</v>
      </c>
      <c r="AF148" s="51">
        <v>127887.88</v>
      </c>
      <c r="AG148" s="51">
        <v>134792.84</v>
      </c>
      <c r="AH148" s="51">
        <f t="shared" si="26"/>
        <v>127887.88</v>
      </c>
      <c r="AI148" s="51">
        <v>20348.8</v>
      </c>
      <c r="AJ148" s="51">
        <v>20683.65</v>
      </c>
      <c r="AK148" s="51">
        <f t="shared" si="27"/>
        <v>20348.8</v>
      </c>
      <c r="AL148" s="51">
        <v>8870.34</v>
      </c>
      <c r="AM148" s="51">
        <v>13580.16</v>
      </c>
      <c r="AN148" s="51">
        <f t="shared" si="28"/>
        <v>13580.16</v>
      </c>
      <c r="AO148" s="51">
        <v>12709.92</v>
      </c>
      <c r="AP148" s="51">
        <v>13238.09</v>
      </c>
      <c r="AQ148" s="51">
        <f t="shared" si="29"/>
        <v>12709.92</v>
      </c>
      <c r="AR148" s="51">
        <v>0</v>
      </c>
      <c r="AS148" s="51">
        <v>0</v>
      </c>
      <c r="AT148" s="51">
        <f t="shared" si="21"/>
        <v>0</v>
      </c>
      <c r="AU148" s="51">
        <v>42257.04</v>
      </c>
      <c r="AV148" s="51">
        <v>44408.08</v>
      </c>
      <c r="AW148" s="51">
        <f t="shared" si="20"/>
        <v>42257.04</v>
      </c>
      <c r="AX148" s="51">
        <v>26058.36</v>
      </c>
      <c r="AY148" s="51">
        <v>27365.09</v>
      </c>
      <c r="AZ148" s="51">
        <f t="shared" si="19"/>
        <v>26058.36</v>
      </c>
      <c r="BA148" s="54">
        <v>1114619.04</v>
      </c>
      <c r="BB148" s="54">
        <v>1111150.87</v>
      </c>
      <c r="BC148" s="55">
        <v>0.996888470521731</v>
      </c>
      <c r="BD148" s="51">
        <v>357374.55</v>
      </c>
      <c r="BE148" s="51">
        <v>319988.13</v>
      </c>
      <c r="BF148" s="51">
        <v>21740.2</v>
      </c>
      <c r="BG148" s="51">
        <v>8852.02</v>
      </c>
      <c r="BH148" s="51">
        <v>280731.18</v>
      </c>
      <c r="BI148" s="51">
        <v>302595.86</v>
      </c>
      <c r="BJ148" s="51">
        <v>19357.87</v>
      </c>
      <c r="BK148" s="51">
        <v>18011.71</v>
      </c>
      <c r="BL148" s="51">
        <v>103572.85</v>
      </c>
      <c r="BM148" s="51">
        <v>110658.3</v>
      </c>
      <c r="BN148" s="51">
        <v>1345.35</v>
      </c>
      <c r="BO148" s="51">
        <v>1290.66</v>
      </c>
      <c r="BP148" s="51">
        <v>18702</v>
      </c>
      <c r="BQ148" s="51">
        <v>20058.95</v>
      </c>
      <c r="BR148" s="51">
        <v>59564.35</v>
      </c>
      <c r="BS148" s="51">
        <v>61461.47</v>
      </c>
      <c r="BT148" s="51">
        <v>71025.36</v>
      </c>
      <c r="BU148" s="51">
        <v>83033.57</v>
      </c>
      <c r="BV148" s="51">
        <v>47772.76</v>
      </c>
      <c r="BW148" s="51">
        <v>56389.84</v>
      </c>
      <c r="BX148" s="51">
        <v>54875.57</v>
      </c>
      <c r="BY148" s="51">
        <v>46463.58</v>
      </c>
      <c r="BZ148" s="51">
        <v>6971.34</v>
      </c>
      <c r="CA148" s="51">
        <v>5757.85</v>
      </c>
      <c r="CB148" s="51">
        <v>17543.66</v>
      </c>
      <c r="CC148" s="51">
        <v>19696.49</v>
      </c>
      <c r="CD148" s="51">
        <v>0</v>
      </c>
      <c r="CE148" s="51">
        <v>0</v>
      </c>
      <c r="CF148" s="51">
        <v>7740</v>
      </c>
      <c r="CG148" s="51">
        <v>8500.48</v>
      </c>
      <c r="CH148" s="51">
        <v>16560</v>
      </c>
      <c r="CI148" s="51">
        <v>15904.16</v>
      </c>
      <c r="CJ148" s="51">
        <v>29742</v>
      </c>
      <c r="CK148" s="51">
        <v>32487.8</v>
      </c>
      <c r="CL148" s="51">
        <v>0</v>
      </c>
      <c r="CM148" s="51">
        <v>0</v>
      </c>
    </row>
    <row r="149" spans="1:91" s="10" customFormat="1" ht="12.75">
      <c r="A149" s="47" t="s">
        <v>152</v>
      </c>
      <c r="B149" s="47" t="s">
        <v>159</v>
      </c>
      <c r="C149" s="47" t="s">
        <v>72</v>
      </c>
      <c r="D149" s="48">
        <v>2910941.31</v>
      </c>
      <c r="E149" s="48">
        <v>1982354.08</v>
      </c>
      <c r="F149" s="48">
        <v>2755679.32</v>
      </c>
      <c r="G149" s="48">
        <v>1820389.24</v>
      </c>
      <c r="H149" s="49">
        <v>928587.23</v>
      </c>
      <c r="I149" s="49">
        <v>935290.08</v>
      </c>
      <c r="J149" s="50">
        <v>1.0072183310123703</v>
      </c>
      <c r="K149" s="51">
        <v>239529.05</v>
      </c>
      <c r="L149" s="51">
        <v>235762.23</v>
      </c>
      <c r="M149" s="52">
        <v>70354.9451793722</v>
      </c>
      <c r="N149" s="52">
        <v>67132.5812780269</v>
      </c>
      <c r="O149" s="52">
        <v>47261.337219730936</v>
      </c>
      <c r="P149" s="52">
        <v>3222.363901345291</v>
      </c>
      <c r="Q149" s="52">
        <v>19871.244058295964</v>
      </c>
      <c r="R149" s="52">
        <v>31686.5783632287</v>
      </c>
      <c r="S149" s="53">
        <v>239529.05</v>
      </c>
      <c r="T149" s="51">
        <v>143507.67</v>
      </c>
      <c r="U149" s="51">
        <v>145158.12</v>
      </c>
      <c r="V149" s="53">
        <f t="shared" si="22"/>
        <v>143507.67</v>
      </c>
      <c r="W149" s="51">
        <v>61764.62</v>
      </c>
      <c r="X149" s="51">
        <v>62773.24</v>
      </c>
      <c r="Y149" s="53">
        <f t="shared" si="23"/>
        <v>62773.24</v>
      </c>
      <c r="Z149" s="51">
        <v>64979.9</v>
      </c>
      <c r="AA149" s="51">
        <v>65425.53</v>
      </c>
      <c r="AB149" s="53">
        <f t="shared" si="24"/>
        <v>64979.9</v>
      </c>
      <c r="AC149" s="51">
        <v>61385.72</v>
      </c>
      <c r="AD149" s="51">
        <v>60783.09</v>
      </c>
      <c r="AE149" s="51">
        <f t="shared" si="25"/>
        <v>61385.72</v>
      </c>
      <c r="AF149" s="51">
        <v>258271.64</v>
      </c>
      <c r="AG149" s="51">
        <v>259466.59</v>
      </c>
      <c r="AH149" s="51">
        <f t="shared" si="26"/>
        <v>258271.64</v>
      </c>
      <c r="AI149" s="51">
        <v>42000.63</v>
      </c>
      <c r="AJ149" s="51">
        <v>40498.67</v>
      </c>
      <c r="AK149" s="51">
        <f t="shared" si="27"/>
        <v>42000.63</v>
      </c>
      <c r="AL149" s="51">
        <v>31414.96</v>
      </c>
      <c r="AM149" s="51">
        <v>39979.41</v>
      </c>
      <c r="AN149" s="51">
        <f t="shared" si="28"/>
        <v>39979.41</v>
      </c>
      <c r="AO149" s="51">
        <v>25733.04</v>
      </c>
      <c r="AP149" s="51">
        <v>25443.2</v>
      </c>
      <c r="AQ149" s="51">
        <f t="shared" si="29"/>
        <v>25733.04</v>
      </c>
      <c r="AR149" s="51">
        <v>0</v>
      </c>
      <c r="AS149" s="51">
        <v>0</v>
      </c>
      <c r="AT149" s="51">
        <f t="shared" si="21"/>
        <v>0</v>
      </c>
      <c r="AU149" s="51">
        <v>0</v>
      </c>
      <c r="AV149" s="51">
        <v>0</v>
      </c>
      <c r="AW149" s="51">
        <f t="shared" si="20"/>
        <v>0</v>
      </c>
      <c r="AX149" s="51">
        <v>0</v>
      </c>
      <c r="AY149" s="51">
        <v>0</v>
      </c>
      <c r="AZ149" s="51">
        <f t="shared" si="19"/>
        <v>0</v>
      </c>
      <c r="BA149" s="54">
        <v>1982354.08</v>
      </c>
      <c r="BB149" s="54">
        <v>1820389.24</v>
      </c>
      <c r="BC149" s="55">
        <v>0.9182967151862192</v>
      </c>
      <c r="BD149" s="51">
        <v>769515.6</v>
      </c>
      <c r="BE149" s="51">
        <v>636885.64</v>
      </c>
      <c r="BF149" s="51">
        <v>21885.27</v>
      </c>
      <c r="BG149" s="51">
        <v>6071.42</v>
      </c>
      <c r="BH149" s="51">
        <v>0</v>
      </c>
      <c r="BI149" s="51">
        <v>0</v>
      </c>
      <c r="BJ149" s="51">
        <v>0</v>
      </c>
      <c r="BK149" s="51">
        <v>0</v>
      </c>
      <c r="BL149" s="51">
        <v>333900.89</v>
      </c>
      <c r="BM149" s="51">
        <v>329266.11</v>
      </c>
      <c r="BN149" s="51">
        <v>6266.09</v>
      </c>
      <c r="BO149" s="51">
        <v>5752.36</v>
      </c>
      <c r="BP149" s="51">
        <v>36624</v>
      </c>
      <c r="BQ149" s="51">
        <v>38794.51</v>
      </c>
      <c r="BR149" s="51">
        <v>356967.78</v>
      </c>
      <c r="BS149" s="51">
        <v>349817.78</v>
      </c>
      <c r="BT149" s="51">
        <v>221297.17</v>
      </c>
      <c r="BU149" s="51">
        <v>240244.02</v>
      </c>
      <c r="BV149" s="51">
        <v>0</v>
      </c>
      <c r="BW149" s="51">
        <v>0</v>
      </c>
      <c r="BX149" s="51">
        <v>112439.09</v>
      </c>
      <c r="BY149" s="51">
        <v>88293.68</v>
      </c>
      <c r="BZ149" s="51">
        <v>6030.12</v>
      </c>
      <c r="CA149" s="51">
        <v>5578.71</v>
      </c>
      <c r="CB149" s="51">
        <v>16576.07</v>
      </c>
      <c r="CC149" s="51">
        <v>16495.28</v>
      </c>
      <c r="CD149" s="51">
        <v>0</v>
      </c>
      <c r="CE149" s="51">
        <v>0</v>
      </c>
      <c r="CF149" s="51">
        <v>23994</v>
      </c>
      <c r="CG149" s="51">
        <v>31671.81</v>
      </c>
      <c r="CH149" s="51">
        <v>50643</v>
      </c>
      <c r="CI149" s="51">
        <v>45713.9</v>
      </c>
      <c r="CJ149" s="51">
        <v>26215</v>
      </c>
      <c r="CK149" s="51">
        <v>25804.02</v>
      </c>
      <c r="CL149" s="51">
        <v>0</v>
      </c>
      <c r="CM149" s="51">
        <v>0</v>
      </c>
    </row>
    <row r="150" spans="1:91" s="10" customFormat="1" ht="12.75">
      <c r="A150" s="47" t="s">
        <v>152</v>
      </c>
      <c r="B150" s="47" t="s">
        <v>89</v>
      </c>
      <c r="C150" s="47" t="s">
        <v>72</v>
      </c>
      <c r="D150" s="48">
        <v>1540424.51</v>
      </c>
      <c r="E150" s="48">
        <v>1021589.09</v>
      </c>
      <c r="F150" s="48">
        <v>1392330.95</v>
      </c>
      <c r="G150" s="48">
        <v>888424.41</v>
      </c>
      <c r="H150" s="49">
        <v>518835.42</v>
      </c>
      <c r="I150" s="49">
        <v>503906.54</v>
      </c>
      <c r="J150" s="50">
        <v>0.9712261741883389</v>
      </c>
      <c r="K150" s="51">
        <v>121308.3</v>
      </c>
      <c r="L150" s="51">
        <v>117454.77</v>
      </c>
      <c r="M150" s="52">
        <v>35630.91322869956</v>
      </c>
      <c r="N150" s="52">
        <v>33998.96300448431</v>
      </c>
      <c r="O150" s="52">
        <v>23935.269955156953</v>
      </c>
      <c r="P150" s="52">
        <v>1631.9502242152466</v>
      </c>
      <c r="Q150" s="52">
        <v>10063.693049327356</v>
      </c>
      <c r="R150" s="52">
        <v>16047.510538116592</v>
      </c>
      <c r="S150" s="53">
        <v>121308.3</v>
      </c>
      <c r="T150" s="51">
        <v>68976.6</v>
      </c>
      <c r="U150" s="51">
        <v>65948.04</v>
      </c>
      <c r="V150" s="53">
        <f t="shared" si="22"/>
        <v>68976.6</v>
      </c>
      <c r="W150" s="51">
        <v>29741.94</v>
      </c>
      <c r="X150" s="51">
        <v>28587.74</v>
      </c>
      <c r="Y150" s="53">
        <f t="shared" si="23"/>
        <v>28587.74</v>
      </c>
      <c r="Z150" s="51">
        <v>32210.36</v>
      </c>
      <c r="AA150" s="51">
        <v>31207.65</v>
      </c>
      <c r="AB150" s="53">
        <f t="shared" si="24"/>
        <v>32210.36</v>
      </c>
      <c r="AC150" s="51">
        <v>29455.28</v>
      </c>
      <c r="AD150" s="51">
        <v>28381.68</v>
      </c>
      <c r="AE150" s="51">
        <f t="shared" si="25"/>
        <v>29455.28</v>
      </c>
      <c r="AF150" s="51">
        <v>127138.22</v>
      </c>
      <c r="AG150" s="51">
        <v>123111.03</v>
      </c>
      <c r="AH150" s="51">
        <f t="shared" si="26"/>
        <v>127138.22</v>
      </c>
      <c r="AI150" s="51">
        <v>20188.22</v>
      </c>
      <c r="AJ150" s="51">
        <v>19360.36</v>
      </c>
      <c r="AK150" s="51">
        <f t="shared" si="27"/>
        <v>20188.22</v>
      </c>
      <c r="AL150" s="51">
        <v>9649.24</v>
      </c>
      <c r="AM150" s="51">
        <v>12664.36</v>
      </c>
      <c r="AN150" s="51">
        <f t="shared" si="28"/>
        <v>12664.36</v>
      </c>
      <c r="AO150" s="51">
        <v>12590.22</v>
      </c>
      <c r="AP150" s="51">
        <v>12090.8</v>
      </c>
      <c r="AQ150" s="51">
        <f t="shared" si="29"/>
        <v>12590.22</v>
      </c>
      <c r="AR150" s="51">
        <v>0</v>
      </c>
      <c r="AS150" s="51">
        <v>0</v>
      </c>
      <c r="AT150" s="51">
        <f t="shared" si="21"/>
        <v>0</v>
      </c>
      <c r="AU150" s="51">
        <v>41711.94</v>
      </c>
      <c r="AV150" s="51">
        <v>40132.8</v>
      </c>
      <c r="AW150" s="51">
        <f t="shared" si="20"/>
        <v>41711.94</v>
      </c>
      <c r="AX150" s="51">
        <v>25865.1</v>
      </c>
      <c r="AY150" s="51">
        <v>24967.31</v>
      </c>
      <c r="AZ150" s="51">
        <f t="shared" si="19"/>
        <v>25865.1</v>
      </c>
      <c r="BA150" s="54">
        <v>1021589.09</v>
      </c>
      <c r="BB150" s="54">
        <v>888424.41</v>
      </c>
      <c r="BC150" s="55">
        <v>0.8696494693380094</v>
      </c>
      <c r="BD150" s="51">
        <v>374676.42</v>
      </c>
      <c r="BE150" s="51">
        <v>304292.73</v>
      </c>
      <c r="BF150" s="51">
        <v>26130.69</v>
      </c>
      <c r="BG150" s="51">
        <v>9904.27</v>
      </c>
      <c r="BH150" s="51">
        <v>229348.47</v>
      </c>
      <c r="BI150" s="51">
        <v>209542.28</v>
      </c>
      <c r="BJ150" s="51">
        <v>16433.68</v>
      </c>
      <c r="BK150" s="51">
        <v>13518.38</v>
      </c>
      <c r="BL150" s="51">
        <v>77910.09</v>
      </c>
      <c r="BM150" s="51">
        <v>71464.41</v>
      </c>
      <c r="BN150" s="51">
        <v>104.64</v>
      </c>
      <c r="BO150" s="51">
        <v>99</v>
      </c>
      <c r="BP150" s="51">
        <v>17544</v>
      </c>
      <c r="BQ150" s="51">
        <v>16760.24</v>
      </c>
      <c r="BR150" s="51">
        <v>54905.75</v>
      </c>
      <c r="BS150" s="51">
        <v>52125.71</v>
      </c>
      <c r="BT150" s="51">
        <v>51453</v>
      </c>
      <c r="BU150" s="51">
        <v>54251.12</v>
      </c>
      <c r="BV150" s="51">
        <v>37649.83</v>
      </c>
      <c r="BW150" s="51">
        <v>39878.95</v>
      </c>
      <c r="BX150" s="51">
        <v>46243.72</v>
      </c>
      <c r="BY150" s="51">
        <v>30101.88</v>
      </c>
      <c r="BZ150" s="51">
        <v>1385.78</v>
      </c>
      <c r="CA150" s="51">
        <v>87.45</v>
      </c>
      <c r="CB150" s="51">
        <v>23171.02</v>
      </c>
      <c r="CC150" s="51">
        <v>24215.48</v>
      </c>
      <c r="CD150" s="51">
        <v>0</v>
      </c>
      <c r="CE150" s="51">
        <v>0</v>
      </c>
      <c r="CF150" s="51">
        <v>17028</v>
      </c>
      <c r="CG150" s="51">
        <v>18918.86</v>
      </c>
      <c r="CH150" s="51">
        <v>36432</v>
      </c>
      <c r="CI150" s="51">
        <v>32489.58</v>
      </c>
      <c r="CJ150" s="51">
        <v>11172</v>
      </c>
      <c r="CK150" s="51">
        <v>10774.07</v>
      </c>
      <c r="CL150" s="51">
        <v>0</v>
      </c>
      <c r="CM150" s="51">
        <v>0</v>
      </c>
    </row>
    <row r="151" spans="1:91" s="10" customFormat="1" ht="12.75">
      <c r="A151" s="47" t="s">
        <v>152</v>
      </c>
      <c r="B151" s="47" t="s">
        <v>90</v>
      </c>
      <c r="C151" s="47" t="s">
        <v>72</v>
      </c>
      <c r="D151" s="48">
        <v>4964088.96</v>
      </c>
      <c r="E151" s="48">
        <v>3290685.33</v>
      </c>
      <c r="F151" s="48">
        <v>4562005.12</v>
      </c>
      <c r="G151" s="48">
        <v>2915811.94</v>
      </c>
      <c r="H151" s="49">
        <v>1673403.63</v>
      </c>
      <c r="I151" s="49">
        <v>1646193.18</v>
      </c>
      <c r="J151" s="50">
        <v>0.98373945800512</v>
      </c>
      <c r="K151" s="51">
        <v>435082.5</v>
      </c>
      <c r="L151" s="51">
        <v>421663.8</v>
      </c>
      <c r="M151" s="52">
        <v>127793.29035874442</v>
      </c>
      <c r="N151" s="52">
        <v>121940.16255605381</v>
      </c>
      <c r="O151" s="52">
        <v>85845.87443946188</v>
      </c>
      <c r="P151" s="52">
        <v>5853.127802690583</v>
      </c>
      <c r="Q151" s="52">
        <v>36094.288116591924</v>
      </c>
      <c r="R151" s="52">
        <v>57555.756726457395</v>
      </c>
      <c r="S151" s="53">
        <v>435082.5</v>
      </c>
      <c r="T151" s="51">
        <v>243977.93</v>
      </c>
      <c r="U151" s="51">
        <v>239052.39</v>
      </c>
      <c r="V151" s="53">
        <f t="shared" si="22"/>
        <v>243977.93</v>
      </c>
      <c r="W151" s="51">
        <v>105311.96</v>
      </c>
      <c r="X151" s="51">
        <v>103696.55</v>
      </c>
      <c r="Y151" s="53">
        <f t="shared" si="23"/>
        <v>103696.55</v>
      </c>
      <c r="Z151" s="51">
        <v>114835.26</v>
      </c>
      <c r="AA151" s="51">
        <v>112736.48</v>
      </c>
      <c r="AB151" s="53">
        <f t="shared" si="24"/>
        <v>114835.26</v>
      </c>
      <c r="AC151" s="51">
        <v>105117.58</v>
      </c>
      <c r="AD151" s="51">
        <v>101849.87</v>
      </c>
      <c r="AE151" s="51">
        <f t="shared" si="25"/>
        <v>105117.58</v>
      </c>
      <c r="AF151" s="51">
        <v>452649.32</v>
      </c>
      <c r="AG151" s="51">
        <v>443328.95</v>
      </c>
      <c r="AH151" s="51">
        <f t="shared" si="26"/>
        <v>452649.32</v>
      </c>
      <c r="AI151" s="51">
        <v>72294.36</v>
      </c>
      <c r="AJ151" s="51">
        <v>69271.74</v>
      </c>
      <c r="AK151" s="51">
        <f t="shared" si="27"/>
        <v>72294.36</v>
      </c>
      <c r="AL151" s="51">
        <v>99009.98</v>
      </c>
      <c r="AM151" s="51">
        <v>110842.63</v>
      </c>
      <c r="AN151" s="51">
        <f t="shared" si="28"/>
        <v>110842.63</v>
      </c>
      <c r="AO151" s="51">
        <v>45124.74</v>
      </c>
      <c r="AP151" s="51">
        <v>43750.77</v>
      </c>
      <c r="AQ151" s="51">
        <f t="shared" si="29"/>
        <v>45124.74</v>
      </c>
      <c r="AR151" s="51">
        <v>0</v>
      </c>
      <c r="AS151" s="51">
        <v>0</v>
      </c>
      <c r="AT151" s="51">
        <f t="shared" si="21"/>
        <v>0</v>
      </c>
      <c r="AU151" s="51">
        <v>0</v>
      </c>
      <c r="AV151" s="51">
        <v>0</v>
      </c>
      <c r="AW151" s="51">
        <f t="shared" si="20"/>
        <v>0</v>
      </c>
      <c r="AX151" s="51">
        <v>0</v>
      </c>
      <c r="AY151" s="51">
        <v>0</v>
      </c>
      <c r="AZ151" s="51">
        <f t="shared" si="19"/>
        <v>0</v>
      </c>
      <c r="BA151" s="54">
        <v>3290685.33</v>
      </c>
      <c r="BB151" s="54">
        <v>2915811.94</v>
      </c>
      <c r="BC151" s="55">
        <v>0.886080450603279</v>
      </c>
      <c r="BD151" s="51">
        <v>1373552.87</v>
      </c>
      <c r="BE151" s="51">
        <v>1123911.79</v>
      </c>
      <c r="BF151" s="51">
        <v>41816.35</v>
      </c>
      <c r="BG151" s="51">
        <v>13211.57</v>
      </c>
      <c r="BH151" s="51">
        <v>0</v>
      </c>
      <c r="BI151" s="51">
        <v>0</v>
      </c>
      <c r="BJ151" s="51">
        <v>0</v>
      </c>
      <c r="BK151" s="51">
        <v>0</v>
      </c>
      <c r="BL151" s="51">
        <v>513389.29</v>
      </c>
      <c r="BM151" s="51">
        <v>480458.94</v>
      </c>
      <c r="BN151" s="51">
        <v>4834.3</v>
      </c>
      <c r="BO151" s="51">
        <v>4295.19</v>
      </c>
      <c r="BP151" s="51">
        <v>64572</v>
      </c>
      <c r="BQ151" s="51">
        <v>64199.89</v>
      </c>
      <c r="BR151" s="51">
        <v>563981.62</v>
      </c>
      <c r="BS151" s="51">
        <v>540145.64</v>
      </c>
      <c r="BT151" s="51">
        <v>344124.32</v>
      </c>
      <c r="BU151" s="51">
        <v>353160.85</v>
      </c>
      <c r="BV151" s="51">
        <v>0</v>
      </c>
      <c r="BW151" s="51">
        <v>0</v>
      </c>
      <c r="BX151" s="51">
        <v>170439.25</v>
      </c>
      <c r="BY151" s="51">
        <v>127195.23</v>
      </c>
      <c r="BZ151" s="51">
        <v>11444.09</v>
      </c>
      <c r="CA151" s="51">
        <v>10380.92</v>
      </c>
      <c r="CB151" s="51">
        <v>13802.24</v>
      </c>
      <c r="CC151" s="51">
        <v>14119.95</v>
      </c>
      <c r="CD151" s="51">
        <v>0</v>
      </c>
      <c r="CE151" s="51">
        <v>0</v>
      </c>
      <c r="CF151" s="51">
        <v>47678.4</v>
      </c>
      <c r="CG151" s="51">
        <v>54200.06</v>
      </c>
      <c r="CH151" s="51">
        <v>102291.6</v>
      </c>
      <c r="CI151" s="51">
        <v>92766.88</v>
      </c>
      <c r="CJ151" s="51">
        <v>38759</v>
      </c>
      <c r="CK151" s="51">
        <v>37765.03</v>
      </c>
      <c r="CL151" s="51">
        <v>0</v>
      </c>
      <c r="CM151" s="51">
        <v>0</v>
      </c>
    </row>
    <row r="152" spans="1:91" s="10" customFormat="1" ht="12.75">
      <c r="A152" s="47" t="s">
        <v>152</v>
      </c>
      <c r="B152" s="47" t="s">
        <v>160</v>
      </c>
      <c r="C152" s="47" t="s">
        <v>101</v>
      </c>
      <c r="D152" s="48">
        <v>2471947.32</v>
      </c>
      <c r="E152" s="48">
        <v>1671884.94</v>
      </c>
      <c r="F152" s="48">
        <v>2268771.69</v>
      </c>
      <c r="G152" s="48">
        <v>1487363.77</v>
      </c>
      <c r="H152" s="49">
        <v>800062.38</v>
      </c>
      <c r="I152" s="49">
        <v>781407.92</v>
      </c>
      <c r="J152" s="50">
        <v>0.9766837430851328</v>
      </c>
      <c r="K152" s="51">
        <v>210257.92</v>
      </c>
      <c r="L152" s="51">
        <v>200852.03</v>
      </c>
      <c r="M152" s="52">
        <v>61757.371121076234</v>
      </c>
      <c r="N152" s="52">
        <v>58928.78923766817</v>
      </c>
      <c r="O152" s="52">
        <v>41485.86762331839</v>
      </c>
      <c r="P152" s="52">
        <v>2828.581883408072</v>
      </c>
      <c r="Q152" s="52">
        <v>17442.921614349776</v>
      </c>
      <c r="R152" s="52">
        <v>27814.38852017937</v>
      </c>
      <c r="S152" s="53">
        <v>210257.92</v>
      </c>
      <c r="T152" s="51">
        <v>110914.96</v>
      </c>
      <c r="U152" s="51">
        <v>110158.31</v>
      </c>
      <c r="V152" s="53">
        <f t="shared" si="22"/>
        <v>110914.96</v>
      </c>
      <c r="W152" s="51">
        <v>47916.84</v>
      </c>
      <c r="X152" s="51">
        <v>47736.22</v>
      </c>
      <c r="Y152" s="53">
        <f t="shared" si="23"/>
        <v>47736.22</v>
      </c>
      <c r="Z152" s="51">
        <v>54126.54</v>
      </c>
      <c r="AA152" s="51">
        <v>52855.69</v>
      </c>
      <c r="AB152" s="53">
        <f t="shared" si="24"/>
        <v>54126.54</v>
      </c>
      <c r="AC152" s="51">
        <v>49510.76</v>
      </c>
      <c r="AD152" s="51">
        <v>48009.96</v>
      </c>
      <c r="AE152" s="51">
        <f t="shared" si="25"/>
        <v>49510.76</v>
      </c>
      <c r="AF152" s="51">
        <v>213149</v>
      </c>
      <c r="AG152" s="51">
        <v>207917.76</v>
      </c>
      <c r="AH152" s="51">
        <f t="shared" si="26"/>
        <v>213149</v>
      </c>
      <c r="AI152" s="51">
        <v>33986.1</v>
      </c>
      <c r="AJ152" s="51">
        <v>32800.31</v>
      </c>
      <c r="AK152" s="51">
        <f t="shared" si="27"/>
        <v>33986.1</v>
      </c>
      <c r="AL152" s="51">
        <v>58941.62</v>
      </c>
      <c r="AM152" s="51">
        <v>60483.55</v>
      </c>
      <c r="AN152" s="51">
        <f t="shared" si="28"/>
        <v>60483.55</v>
      </c>
      <c r="AO152" s="51">
        <v>21258.64</v>
      </c>
      <c r="AP152" s="51">
        <v>20594.09</v>
      </c>
      <c r="AQ152" s="51">
        <f t="shared" si="29"/>
        <v>21258.64</v>
      </c>
      <c r="AR152" s="51">
        <v>0</v>
      </c>
      <c r="AS152" s="51">
        <v>0</v>
      </c>
      <c r="AT152" s="51">
        <f t="shared" si="21"/>
        <v>0</v>
      </c>
      <c r="AU152" s="51">
        <v>0</v>
      </c>
      <c r="AV152" s="51">
        <v>0</v>
      </c>
      <c r="AW152" s="51">
        <f t="shared" si="20"/>
        <v>0</v>
      </c>
      <c r="AX152" s="51">
        <v>0</v>
      </c>
      <c r="AY152" s="51">
        <v>0</v>
      </c>
      <c r="AZ152" s="51">
        <f t="shared" si="19"/>
        <v>0</v>
      </c>
      <c r="BA152" s="54">
        <v>1671884.94</v>
      </c>
      <c r="BB152" s="54">
        <v>1487363.77</v>
      </c>
      <c r="BC152" s="55">
        <v>0.8896328535622791</v>
      </c>
      <c r="BD152" s="51">
        <v>688789.56</v>
      </c>
      <c r="BE152" s="51">
        <v>550612.29</v>
      </c>
      <c r="BF152" s="51">
        <v>21580.86</v>
      </c>
      <c r="BG152" s="51">
        <v>7364.7</v>
      </c>
      <c r="BH152" s="51">
        <v>0</v>
      </c>
      <c r="BI152" s="51">
        <v>0</v>
      </c>
      <c r="BJ152" s="51">
        <v>0</v>
      </c>
      <c r="BK152" s="51">
        <v>0</v>
      </c>
      <c r="BL152" s="51">
        <v>264597.5</v>
      </c>
      <c r="BM152" s="51">
        <v>250222.49</v>
      </c>
      <c r="BN152" s="51">
        <v>9802.49</v>
      </c>
      <c r="BO152" s="51">
        <v>8651.09</v>
      </c>
      <c r="BP152" s="51">
        <v>30696</v>
      </c>
      <c r="BQ152" s="51">
        <v>30971.21</v>
      </c>
      <c r="BR152" s="51">
        <v>271686.17</v>
      </c>
      <c r="BS152" s="51">
        <v>267239.73</v>
      </c>
      <c r="BT152" s="51">
        <v>178926.14</v>
      </c>
      <c r="BU152" s="51">
        <v>186472.18</v>
      </c>
      <c r="BV152" s="51">
        <v>0</v>
      </c>
      <c r="BW152" s="51">
        <v>0</v>
      </c>
      <c r="BX152" s="51">
        <v>85874.41</v>
      </c>
      <c r="BY152" s="51">
        <v>68438.71</v>
      </c>
      <c r="BZ152" s="51">
        <v>9802.49</v>
      </c>
      <c r="CA152" s="51">
        <v>8651.1</v>
      </c>
      <c r="CB152" s="51">
        <v>15672.32</v>
      </c>
      <c r="CC152" s="51">
        <v>15585.11</v>
      </c>
      <c r="CD152" s="51">
        <v>0</v>
      </c>
      <c r="CE152" s="51">
        <v>0</v>
      </c>
      <c r="CF152" s="51">
        <v>22704</v>
      </c>
      <c r="CG152" s="51">
        <v>26097.7</v>
      </c>
      <c r="CH152" s="51">
        <v>48576</v>
      </c>
      <c r="CI152" s="51">
        <v>45355.88</v>
      </c>
      <c r="CJ152" s="51">
        <v>23177</v>
      </c>
      <c r="CK152" s="51">
        <v>21701.58</v>
      </c>
      <c r="CL152" s="51">
        <v>0</v>
      </c>
      <c r="CM152" s="51">
        <v>0</v>
      </c>
    </row>
    <row r="153" spans="1:91" s="10" customFormat="1" ht="12.75">
      <c r="A153" s="47" t="s">
        <v>152</v>
      </c>
      <c r="B153" s="47" t="s">
        <v>160</v>
      </c>
      <c r="C153" s="47" t="s">
        <v>107</v>
      </c>
      <c r="D153" s="48">
        <v>1474749.94</v>
      </c>
      <c r="E153" s="48">
        <v>977089.49</v>
      </c>
      <c r="F153" s="48">
        <v>1424968.62</v>
      </c>
      <c r="G153" s="48">
        <v>917994.09</v>
      </c>
      <c r="H153" s="49">
        <v>497660.45</v>
      </c>
      <c r="I153" s="49">
        <v>506974.53</v>
      </c>
      <c r="J153" s="50">
        <v>1.0187157327852758</v>
      </c>
      <c r="K153" s="51">
        <v>104861.56</v>
      </c>
      <c r="L153" s="51">
        <v>106091.9</v>
      </c>
      <c r="M153" s="52">
        <v>30800.14430493274</v>
      </c>
      <c r="N153" s="52">
        <v>29389.450672645744</v>
      </c>
      <c r="O153" s="52">
        <v>20690.1732735426</v>
      </c>
      <c r="P153" s="52">
        <v>1410.6936322869954</v>
      </c>
      <c r="Q153" s="52">
        <v>8699.277399103139</v>
      </c>
      <c r="R153" s="52">
        <v>13871.820717488788</v>
      </c>
      <c r="S153" s="53">
        <v>104861.56</v>
      </c>
      <c r="T153" s="51">
        <v>73549.88</v>
      </c>
      <c r="U153" s="51">
        <v>73681.52</v>
      </c>
      <c r="V153" s="53">
        <f t="shared" si="22"/>
        <v>73549.88</v>
      </c>
      <c r="W153" s="51">
        <v>31790.84</v>
      </c>
      <c r="X153" s="51">
        <v>31994.15</v>
      </c>
      <c r="Y153" s="53">
        <f t="shared" si="23"/>
        <v>31994.15</v>
      </c>
      <c r="Z153" s="51">
        <v>30801.28</v>
      </c>
      <c r="AA153" s="51">
        <v>31272.35</v>
      </c>
      <c r="AB153" s="53">
        <f t="shared" si="24"/>
        <v>30801.28</v>
      </c>
      <c r="AC153" s="51">
        <v>28358.04</v>
      </c>
      <c r="AD153" s="51">
        <v>28577.65</v>
      </c>
      <c r="AE153" s="51">
        <f t="shared" si="25"/>
        <v>28358.04</v>
      </c>
      <c r="AF153" s="51">
        <v>121440.89</v>
      </c>
      <c r="AG153" s="51">
        <v>123134.75</v>
      </c>
      <c r="AH153" s="51">
        <f t="shared" si="26"/>
        <v>121440.89</v>
      </c>
      <c r="AI153" s="51">
        <v>19466.16</v>
      </c>
      <c r="AJ153" s="51">
        <v>19266.92</v>
      </c>
      <c r="AK153" s="51">
        <f t="shared" si="27"/>
        <v>19466.16</v>
      </c>
      <c r="AL153" s="51">
        <v>8178.48</v>
      </c>
      <c r="AM153" s="51">
        <v>12939.95</v>
      </c>
      <c r="AN153" s="51">
        <f t="shared" si="28"/>
        <v>12939.95</v>
      </c>
      <c r="AO153" s="51">
        <v>12176.16</v>
      </c>
      <c r="AP153" s="51">
        <v>12193.74</v>
      </c>
      <c r="AQ153" s="51">
        <f t="shared" si="29"/>
        <v>12176.16</v>
      </c>
      <c r="AR153" s="51">
        <v>0</v>
      </c>
      <c r="AS153" s="51">
        <v>0</v>
      </c>
      <c r="AT153" s="51">
        <f t="shared" si="21"/>
        <v>0</v>
      </c>
      <c r="AU153" s="51">
        <v>42324.04</v>
      </c>
      <c r="AV153" s="51">
        <v>42856.94</v>
      </c>
      <c r="AW153" s="51">
        <f t="shared" si="20"/>
        <v>42324.04</v>
      </c>
      <c r="AX153" s="51">
        <v>24713.12</v>
      </c>
      <c r="AY153" s="51">
        <v>24964.66</v>
      </c>
      <c r="AZ153" s="51">
        <f t="shared" si="19"/>
        <v>24713.12</v>
      </c>
      <c r="BA153" s="54">
        <v>977089.49</v>
      </c>
      <c r="BB153" s="54">
        <v>917994.09</v>
      </c>
      <c r="BC153" s="55">
        <v>0.9395189482592838</v>
      </c>
      <c r="BD153" s="51">
        <v>407760.68</v>
      </c>
      <c r="BE153" s="51">
        <v>367900.79</v>
      </c>
      <c r="BF153" s="51">
        <v>21180.23</v>
      </c>
      <c r="BG153" s="51">
        <v>11704.91</v>
      </c>
      <c r="BH153" s="51">
        <v>0</v>
      </c>
      <c r="BI153" s="51">
        <v>0</v>
      </c>
      <c r="BJ153" s="51">
        <v>0</v>
      </c>
      <c r="BK153" s="51">
        <v>0</v>
      </c>
      <c r="BL153" s="51">
        <v>164648.52</v>
      </c>
      <c r="BM153" s="51">
        <v>161525.07</v>
      </c>
      <c r="BN153" s="51">
        <v>8741.92</v>
      </c>
      <c r="BO153" s="51">
        <v>7565.35</v>
      </c>
      <c r="BP153" s="51">
        <v>15996</v>
      </c>
      <c r="BQ153" s="51">
        <v>16423.95</v>
      </c>
      <c r="BR153" s="51">
        <v>138194.49</v>
      </c>
      <c r="BS153" s="51">
        <v>135668.79</v>
      </c>
      <c r="BT153" s="51">
        <v>111815.7</v>
      </c>
      <c r="BU153" s="51">
        <v>120321.73</v>
      </c>
      <c r="BV153" s="51">
        <v>0</v>
      </c>
      <c r="BW153" s="51">
        <v>0</v>
      </c>
      <c r="BX153" s="51">
        <v>52315.59</v>
      </c>
      <c r="BY153" s="51">
        <v>40896.4</v>
      </c>
      <c r="BZ153" s="51">
        <v>8741.92</v>
      </c>
      <c r="CA153" s="51">
        <v>7565.35</v>
      </c>
      <c r="CB153" s="51">
        <v>5932.44</v>
      </c>
      <c r="CC153" s="51">
        <v>5944.12</v>
      </c>
      <c r="CD153" s="51">
        <v>0</v>
      </c>
      <c r="CE153" s="51">
        <v>0</v>
      </c>
      <c r="CF153" s="51">
        <v>10836</v>
      </c>
      <c r="CG153" s="51">
        <v>14474.37</v>
      </c>
      <c r="CH153" s="51">
        <v>23184</v>
      </c>
      <c r="CI153" s="51">
        <v>20295.8</v>
      </c>
      <c r="CJ153" s="51">
        <v>7742</v>
      </c>
      <c r="CK153" s="51">
        <v>7707.46</v>
      </c>
      <c r="CL153" s="51">
        <v>0</v>
      </c>
      <c r="CM153" s="51">
        <v>0</v>
      </c>
    </row>
    <row r="154" spans="1:91" s="10" customFormat="1" ht="12.75">
      <c r="A154" s="47" t="s">
        <v>152</v>
      </c>
      <c r="B154" s="47" t="s">
        <v>113</v>
      </c>
      <c r="C154" s="47" t="s">
        <v>72</v>
      </c>
      <c r="D154" s="48">
        <v>1079468.15</v>
      </c>
      <c r="E154" s="48">
        <v>777850.16</v>
      </c>
      <c r="F154" s="48">
        <v>884042.91</v>
      </c>
      <c r="G154" s="48">
        <v>578201.24</v>
      </c>
      <c r="H154" s="49">
        <v>301617.99</v>
      </c>
      <c r="I154" s="49">
        <v>305841.67</v>
      </c>
      <c r="J154" s="50">
        <v>1.0140034087489278</v>
      </c>
      <c r="K154" s="51">
        <v>73858.4</v>
      </c>
      <c r="L154" s="51">
        <v>75128</v>
      </c>
      <c r="M154" s="52">
        <v>21693.834977578477</v>
      </c>
      <c r="N154" s="52">
        <v>20700.224215246635</v>
      </c>
      <c r="O154" s="52">
        <v>14572.957847533631</v>
      </c>
      <c r="P154" s="52">
        <v>993.6107623318386</v>
      </c>
      <c r="Q154" s="52">
        <v>6127.266367713004</v>
      </c>
      <c r="R154" s="52">
        <v>9770.50582959641</v>
      </c>
      <c r="S154" s="53">
        <v>73858.4</v>
      </c>
      <c r="T154" s="51">
        <v>51370.04</v>
      </c>
      <c r="U154" s="51">
        <v>51173.65</v>
      </c>
      <c r="V154" s="53">
        <f t="shared" si="22"/>
        <v>51370.04</v>
      </c>
      <c r="W154" s="51">
        <v>22192.64</v>
      </c>
      <c r="X154" s="51">
        <v>22176.72</v>
      </c>
      <c r="Y154" s="53">
        <f t="shared" si="23"/>
        <v>22176.72</v>
      </c>
      <c r="Z154" s="51">
        <v>21619.08</v>
      </c>
      <c r="AA154" s="51">
        <v>21892.69</v>
      </c>
      <c r="AB154" s="53">
        <f t="shared" si="24"/>
        <v>21619.08</v>
      </c>
      <c r="AC154" s="51">
        <v>19775.52</v>
      </c>
      <c r="AD154" s="51">
        <v>19935.62</v>
      </c>
      <c r="AE154" s="51">
        <f t="shared" si="25"/>
        <v>19775.52</v>
      </c>
      <c r="AF154" s="51">
        <v>85134.6</v>
      </c>
      <c r="AG154" s="51">
        <v>86156.25</v>
      </c>
      <c r="AH154" s="51">
        <f t="shared" si="26"/>
        <v>85134.6</v>
      </c>
      <c r="AI154" s="51">
        <v>13574.76</v>
      </c>
      <c r="AJ154" s="51">
        <v>13517.1</v>
      </c>
      <c r="AK154" s="51">
        <f t="shared" si="27"/>
        <v>13574.76</v>
      </c>
      <c r="AL154" s="51">
        <v>5601.83</v>
      </c>
      <c r="AM154" s="51">
        <v>7341.2</v>
      </c>
      <c r="AN154" s="51">
        <f t="shared" si="28"/>
        <v>7341.2</v>
      </c>
      <c r="AO154" s="51">
        <v>8491.12</v>
      </c>
      <c r="AP154" s="51">
        <v>8520.44</v>
      </c>
      <c r="AQ154" s="51">
        <f t="shared" si="29"/>
        <v>8491.12</v>
      </c>
      <c r="AR154" s="51">
        <v>0</v>
      </c>
      <c r="AS154" s="51">
        <v>0</v>
      </c>
      <c r="AT154" s="51">
        <f t="shared" si="21"/>
        <v>0</v>
      </c>
      <c r="AU154" s="51">
        <v>0</v>
      </c>
      <c r="AV154" s="51">
        <v>0</v>
      </c>
      <c r="AW154" s="51">
        <f t="shared" si="20"/>
        <v>0</v>
      </c>
      <c r="AX154" s="51">
        <v>0</v>
      </c>
      <c r="AY154" s="51">
        <v>0</v>
      </c>
      <c r="AZ154" s="51">
        <f t="shared" si="19"/>
        <v>0</v>
      </c>
      <c r="BA154" s="54">
        <v>777850.16</v>
      </c>
      <c r="BB154" s="54">
        <v>578201.24</v>
      </c>
      <c r="BC154" s="55">
        <v>0.7433324176471212</v>
      </c>
      <c r="BD154" s="51">
        <v>431883.36</v>
      </c>
      <c r="BE154" s="51">
        <v>254067.49</v>
      </c>
      <c r="BF154" s="51">
        <v>29087.07</v>
      </c>
      <c r="BG154" s="51">
        <v>7057.82</v>
      </c>
      <c r="BH154" s="51">
        <v>0</v>
      </c>
      <c r="BI154" s="51">
        <v>0</v>
      </c>
      <c r="BJ154" s="51">
        <v>0</v>
      </c>
      <c r="BK154" s="51">
        <v>0</v>
      </c>
      <c r="BL154" s="51">
        <v>81213.4</v>
      </c>
      <c r="BM154" s="51">
        <v>81236.69</v>
      </c>
      <c r="BN154" s="51">
        <v>5089.42</v>
      </c>
      <c r="BO154" s="51">
        <v>4545.89</v>
      </c>
      <c r="BP154" s="51">
        <v>8772</v>
      </c>
      <c r="BQ154" s="51">
        <v>8810.68</v>
      </c>
      <c r="BR154" s="51">
        <v>94118</v>
      </c>
      <c r="BS154" s="51">
        <v>94863.59</v>
      </c>
      <c r="BT154" s="51">
        <v>53994.69</v>
      </c>
      <c r="BU154" s="51">
        <v>60559.28</v>
      </c>
      <c r="BV154" s="51">
        <v>0</v>
      </c>
      <c r="BW154" s="51">
        <v>0</v>
      </c>
      <c r="BX154" s="51">
        <v>27218.72</v>
      </c>
      <c r="BY154" s="51">
        <v>20735.32</v>
      </c>
      <c r="BZ154" s="51">
        <v>5089.42</v>
      </c>
      <c r="CA154" s="51">
        <v>4545.89</v>
      </c>
      <c r="CB154" s="51">
        <v>7434.08</v>
      </c>
      <c r="CC154" s="51">
        <v>7502.79</v>
      </c>
      <c r="CD154" s="51">
        <v>0</v>
      </c>
      <c r="CE154" s="51">
        <v>0</v>
      </c>
      <c r="CF154" s="51">
        <v>7224</v>
      </c>
      <c r="CG154" s="51">
        <v>8867.08</v>
      </c>
      <c r="CH154" s="51">
        <v>15456</v>
      </c>
      <c r="CI154" s="51">
        <v>14320.87</v>
      </c>
      <c r="CJ154" s="51">
        <v>11270</v>
      </c>
      <c r="CK154" s="51">
        <v>11087.85</v>
      </c>
      <c r="CL154" s="51">
        <v>0</v>
      </c>
      <c r="CM154" s="51">
        <v>0</v>
      </c>
    </row>
    <row r="155" spans="1:91" s="10" customFormat="1" ht="12.75">
      <c r="A155" s="47" t="s">
        <v>152</v>
      </c>
      <c r="B155" s="47" t="s">
        <v>161</v>
      </c>
      <c r="C155" s="47" t="s">
        <v>101</v>
      </c>
      <c r="D155" s="48">
        <v>2493548.32</v>
      </c>
      <c r="E155" s="48">
        <v>1731556.91</v>
      </c>
      <c r="F155" s="48">
        <v>2394859.32</v>
      </c>
      <c r="G155" s="48">
        <v>1637528.3</v>
      </c>
      <c r="H155" s="49">
        <v>761991.41</v>
      </c>
      <c r="I155" s="49">
        <v>757331.02</v>
      </c>
      <c r="J155" s="50">
        <v>0.9938839336784651</v>
      </c>
      <c r="K155" s="51">
        <v>199115.05</v>
      </c>
      <c r="L155" s="51">
        <v>196360.57</v>
      </c>
      <c r="M155" s="52">
        <v>58484.46535874439</v>
      </c>
      <c r="N155" s="52">
        <v>55805.78755605381</v>
      </c>
      <c r="O155" s="52">
        <v>39287.27443946188</v>
      </c>
      <c r="P155" s="52">
        <v>2678.6778026905827</v>
      </c>
      <c r="Q155" s="52">
        <v>16518.513116591927</v>
      </c>
      <c r="R155" s="52">
        <v>26340.331726457396</v>
      </c>
      <c r="S155" s="53">
        <v>199115.05</v>
      </c>
      <c r="T155" s="51">
        <v>119031.92</v>
      </c>
      <c r="U155" s="51">
        <v>117778.32</v>
      </c>
      <c r="V155" s="53">
        <f t="shared" si="22"/>
        <v>119031.92</v>
      </c>
      <c r="W155" s="51">
        <v>51415.26</v>
      </c>
      <c r="X155" s="51">
        <v>51070.72</v>
      </c>
      <c r="Y155" s="53">
        <f t="shared" si="23"/>
        <v>51070.72</v>
      </c>
      <c r="Z155" s="51">
        <v>54194.52</v>
      </c>
      <c r="AA155" s="51">
        <v>53904.56</v>
      </c>
      <c r="AB155" s="53">
        <f t="shared" si="24"/>
        <v>54194.52</v>
      </c>
      <c r="AC155" s="51">
        <v>49573.56</v>
      </c>
      <c r="AD155" s="51">
        <v>48975.33</v>
      </c>
      <c r="AE155" s="51">
        <f t="shared" si="25"/>
        <v>49573.56</v>
      </c>
      <c r="AF155" s="51">
        <v>213419.64</v>
      </c>
      <c r="AG155" s="51">
        <v>212032.88</v>
      </c>
      <c r="AH155" s="51">
        <f t="shared" si="26"/>
        <v>213419.64</v>
      </c>
      <c r="AI155" s="51">
        <v>34029.24</v>
      </c>
      <c r="AJ155" s="51">
        <v>33433.55</v>
      </c>
      <c r="AK155" s="51">
        <f t="shared" si="27"/>
        <v>34029.24</v>
      </c>
      <c r="AL155" s="51">
        <v>19926.02</v>
      </c>
      <c r="AM155" s="51">
        <v>22832.1</v>
      </c>
      <c r="AN155" s="51">
        <f t="shared" si="28"/>
        <v>22832.1</v>
      </c>
      <c r="AO155" s="51">
        <v>21286.2</v>
      </c>
      <c r="AP155" s="51">
        <v>20942.99</v>
      </c>
      <c r="AQ155" s="51">
        <f t="shared" si="29"/>
        <v>21286.2</v>
      </c>
      <c r="AR155" s="51">
        <v>0</v>
      </c>
      <c r="AS155" s="51">
        <v>0</v>
      </c>
      <c r="AT155" s="51">
        <f t="shared" si="21"/>
        <v>0</v>
      </c>
      <c r="AU155" s="51">
        <v>0</v>
      </c>
      <c r="AV155" s="51">
        <v>0</v>
      </c>
      <c r="AW155" s="51">
        <f t="shared" si="20"/>
        <v>0</v>
      </c>
      <c r="AX155" s="51">
        <v>0</v>
      </c>
      <c r="AY155" s="51">
        <v>0</v>
      </c>
      <c r="AZ155" s="51">
        <f t="shared" si="19"/>
        <v>0</v>
      </c>
      <c r="BA155" s="54">
        <v>1731556.91</v>
      </c>
      <c r="BB155" s="54">
        <v>1637528.3</v>
      </c>
      <c r="BC155" s="55">
        <v>0.9456970721222209</v>
      </c>
      <c r="BD155" s="51">
        <v>708144.95</v>
      </c>
      <c r="BE155" s="51">
        <v>626363.36</v>
      </c>
      <c r="BF155" s="51">
        <v>23204.71</v>
      </c>
      <c r="BG155" s="51">
        <v>12697.49</v>
      </c>
      <c r="BH155" s="51">
        <v>0</v>
      </c>
      <c r="BI155" s="51">
        <v>0</v>
      </c>
      <c r="BJ155" s="51">
        <v>0</v>
      </c>
      <c r="BK155" s="51">
        <v>0</v>
      </c>
      <c r="BL155" s="51">
        <v>288311.48</v>
      </c>
      <c r="BM155" s="51">
        <v>290548.24</v>
      </c>
      <c r="BN155" s="51">
        <v>9865.93</v>
      </c>
      <c r="BO155" s="51">
        <v>8409.07</v>
      </c>
      <c r="BP155" s="51">
        <v>26052</v>
      </c>
      <c r="BQ155" s="51">
        <v>26080.99</v>
      </c>
      <c r="BR155" s="51">
        <v>268239.9</v>
      </c>
      <c r="BS155" s="51">
        <v>266167.22</v>
      </c>
      <c r="BT155" s="51">
        <v>192561.37</v>
      </c>
      <c r="BU155" s="51">
        <v>215838.18</v>
      </c>
      <c r="BV155" s="51">
        <v>0</v>
      </c>
      <c r="BW155" s="51">
        <v>0</v>
      </c>
      <c r="BX155" s="51">
        <v>95529.83</v>
      </c>
      <c r="BY155" s="51">
        <v>74485.19</v>
      </c>
      <c r="BZ155" s="51">
        <v>9865.93</v>
      </c>
      <c r="CA155" s="51">
        <v>8409.07</v>
      </c>
      <c r="CB155" s="51">
        <v>14041.81</v>
      </c>
      <c r="CC155" s="51">
        <v>14527.81</v>
      </c>
      <c r="CD155" s="51">
        <v>0</v>
      </c>
      <c r="CE155" s="51">
        <v>0</v>
      </c>
      <c r="CF155" s="51">
        <v>24484.2</v>
      </c>
      <c r="CG155" s="51">
        <v>27959.98</v>
      </c>
      <c r="CH155" s="51">
        <v>51556.8</v>
      </c>
      <c r="CI155" s="51">
        <v>46480.92</v>
      </c>
      <c r="CJ155" s="51">
        <v>19698</v>
      </c>
      <c r="CK155" s="51">
        <v>19560.78</v>
      </c>
      <c r="CL155" s="51">
        <v>0</v>
      </c>
      <c r="CM155" s="51">
        <v>0</v>
      </c>
    </row>
    <row r="156" spans="1:91" s="10" customFormat="1" ht="12.75">
      <c r="A156" s="47" t="s">
        <v>152</v>
      </c>
      <c r="B156" s="47" t="s">
        <v>161</v>
      </c>
      <c r="C156" s="47" t="s">
        <v>106</v>
      </c>
      <c r="D156" s="48">
        <v>3613655.33</v>
      </c>
      <c r="E156" s="48">
        <v>2544923.84</v>
      </c>
      <c r="F156" s="48">
        <v>3421047.74</v>
      </c>
      <c r="G156" s="48">
        <v>2385908.45</v>
      </c>
      <c r="H156" s="49">
        <v>1068731.49</v>
      </c>
      <c r="I156" s="49">
        <v>1035139.29</v>
      </c>
      <c r="J156" s="50">
        <v>0.9685681573769291</v>
      </c>
      <c r="K156" s="51">
        <v>302193.76</v>
      </c>
      <c r="L156" s="51">
        <v>291589.75</v>
      </c>
      <c r="M156" s="52">
        <v>88760.94744394619</v>
      </c>
      <c r="N156" s="52">
        <v>84695.5605381166</v>
      </c>
      <c r="O156" s="52">
        <v>59625.674618834084</v>
      </c>
      <c r="P156" s="52">
        <v>4065.3869058295963</v>
      </c>
      <c r="Q156" s="52">
        <v>25069.88591928251</v>
      </c>
      <c r="R156" s="52">
        <v>39976.30457399103</v>
      </c>
      <c r="S156" s="53">
        <v>302193.76</v>
      </c>
      <c r="T156" s="51">
        <v>173956.32</v>
      </c>
      <c r="U156" s="51">
        <v>168452.53</v>
      </c>
      <c r="V156" s="53">
        <f t="shared" si="22"/>
        <v>173956.32</v>
      </c>
      <c r="W156" s="51">
        <v>75144.36</v>
      </c>
      <c r="X156" s="51">
        <v>73156.13</v>
      </c>
      <c r="Y156" s="53">
        <f t="shared" si="23"/>
        <v>73156.13</v>
      </c>
      <c r="Z156" s="51">
        <v>80549.33</v>
      </c>
      <c r="AA156" s="51">
        <v>78380.26</v>
      </c>
      <c r="AB156" s="53">
        <f t="shared" si="24"/>
        <v>80549.33</v>
      </c>
      <c r="AC156" s="51">
        <v>73153.84</v>
      </c>
      <c r="AD156" s="51">
        <v>70553.63</v>
      </c>
      <c r="AE156" s="51">
        <f t="shared" si="25"/>
        <v>73153.84</v>
      </c>
      <c r="AF156" s="51">
        <v>319394.99</v>
      </c>
      <c r="AG156" s="51">
        <v>309855.69</v>
      </c>
      <c r="AH156" s="51">
        <f t="shared" si="26"/>
        <v>319394.99</v>
      </c>
      <c r="AI156" s="51">
        <v>12612.17</v>
      </c>
      <c r="AJ156" s="51">
        <v>11976.84</v>
      </c>
      <c r="AK156" s="51">
        <f t="shared" si="27"/>
        <v>12612.17</v>
      </c>
      <c r="AL156" s="51">
        <v>0</v>
      </c>
      <c r="AM156" s="51">
        <v>675.48</v>
      </c>
      <c r="AN156" s="51">
        <f t="shared" si="28"/>
        <v>675.48</v>
      </c>
      <c r="AO156" s="51">
        <v>31726.72</v>
      </c>
      <c r="AP156" s="51">
        <v>30498.98</v>
      </c>
      <c r="AQ156" s="51">
        <f t="shared" si="29"/>
        <v>31726.72</v>
      </c>
      <c r="AR156" s="51">
        <v>0</v>
      </c>
      <c r="AS156" s="51">
        <v>0</v>
      </c>
      <c r="AT156" s="51">
        <f t="shared" si="21"/>
        <v>0</v>
      </c>
      <c r="AU156" s="51">
        <v>0</v>
      </c>
      <c r="AV156" s="51">
        <v>0</v>
      </c>
      <c r="AW156" s="51">
        <f t="shared" si="20"/>
        <v>0</v>
      </c>
      <c r="AX156" s="51">
        <v>0</v>
      </c>
      <c r="AY156" s="51">
        <v>0</v>
      </c>
      <c r="AZ156" s="51">
        <f t="shared" si="19"/>
        <v>0</v>
      </c>
      <c r="BA156" s="54">
        <v>2544923.84</v>
      </c>
      <c r="BB156" s="54">
        <v>2385908.45</v>
      </c>
      <c r="BC156" s="55">
        <v>0.9375166409694998</v>
      </c>
      <c r="BD156" s="51">
        <v>1115419.31</v>
      </c>
      <c r="BE156" s="51">
        <v>1030235.96</v>
      </c>
      <c r="BF156" s="51">
        <v>39641.29</v>
      </c>
      <c r="BG156" s="51">
        <v>30743.35</v>
      </c>
      <c r="BH156" s="51">
        <v>0</v>
      </c>
      <c r="BI156" s="51">
        <v>0</v>
      </c>
      <c r="BJ156" s="51">
        <v>0</v>
      </c>
      <c r="BK156" s="51">
        <v>0</v>
      </c>
      <c r="BL156" s="51">
        <v>378435.07</v>
      </c>
      <c r="BM156" s="51">
        <v>357810.08</v>
      </c>
      <c r="BN156" s="51">
        <v>14446.14</v>
      </c>
      <c r="BO156" s="51">
        <v>12886.11</v>
      </c>
      <c r="BP156" s="51">
        <v>44972</v>
      </c>
      <c r="BQ156" s="51">
        <v>43822.05</v>
      </c>
      <c r="BR156" s="51">
        <v>397461.73</v>
      </c>
      <c r="BS156" s="51">
        <v>381390.39</v>
      </c>
      <c r="BT156" s="51">
        <v>245910.11</v>
      </c>
      <c r="BU156" s="51">
        <v>254904.58</v>
      </c>
      <c r="BV156" s="51">
        <v>0</v>
      </c>
      <c r="BW156" s="51">
        <v>0</v>
      </c>
      <c r="BX156" s="51">
        <v>132830.54</v>
      </c>
      <c r="BY156" s="51">
        <v>103426.77</v>
      </c>
      <c r="BZ156" s="51">
        <v>14446.14</v>
      </c>
      <c r="CA156" s="51">
        <v>12886.11</v>
      </c>
      <c r="CB156" s="51">
        <v>21760.19</v>
      </c>
      <c r="CC156" s="51">
        <v>21231.54</v>
      </c>
      <c r="CD156" s="51">
        <v>0</v>
      </c>
      <c r="CE156" s="51">
        <v>0</v>
      </c>
      <c r="CF156" s="51">
        <v>31063.2</v>
      </c>
      <c r="CG156" s="51">
        <v>33782.41</v>
      </c>
      <c r="CH156" s="51">
        <v>63406.8</v>
      </c>
      <c r="CI156" s="51">
        <v>59705.58</v>
      </c>
      <c r="CJ156" s="51">
        <v>29155</v>
      </c>
      <c r="CK156" s="51">
        <v>28754.27</v>
      </c>
      <c r="CL156" s="51">
        <v>15976.32</v>
      </c>
      <c r="CM156" s="51">
        <v>14329.25</v>
      </c>
    </row>
    <row r="157" spans="1:91" s="10" customFormat="1" ht="12.75">
      <c r="A157" s="47" t="s">
        <v>152</v>
      </c>
      <c r="B157" s="47" t="s">
        <v>161</v>
      </c>
      <c r="C157" s="47" t="s">
        <v>107</v>
      </c>
      <c r="D157" s="48">
        <v>1434318.35</v>
      </c>
      <c r="E157" s="48">
        <v>939170.01</v>
      </c>
      <c r="F157" s="48">
        <v>1336031.7</v>
      </c>
      <c r="G157" s="48">
        <v>854789.21</v>
      </c>
      <c r="H157" s="49">
        <v>495148.34</v>
      </c>
      <c r="I157" s="49">
        <v>481242.49</v>
      </c>
      <c r="J157" s="50">
        <v>0.9719157899226729</v>
      </c>
      <c r="K157" s="51">
        <v>108375.72</v>
      </c>
      <c r="L157" s="51">
        <v>102257.52</v>
      </c>
      <c r="M157" s="52">
        <v>31832.330313901348</v>
      </c>
      <c r="N157" s="52">
        <v>30374.360986547083</v>
      </c>
      <c r="O157" s="52">
        <v>21383.55013452915</v>
      </c>
      <c r="P157" s="52">
        <v>1457.96932735426</v>
      </c>
      <c r="Q157" s="52">
        <v>8990.810852017938</v>
      </c>
      <c r="R157" s="52">
        <v>14336.698385650225</v>
      </c>
      <c r="S157" s="53">
        <v>108375.72</v>
      </c>
      <c r="T157" s="51">
        <v>71054.48</v>
      </c>
      <c r="U157" s="51">
        <v>70089.09</v>
      </c>
      <c r="V157" s="53">
        <f t="shared" si="22"/>
        <v>71054.48</v>
      </c>
      <c r="W157" s="51">
        <v>30696.36</v>
      </c>
      <c r="X157" s="51">
        <v>30357.43</v>
      </c>
      <c r="Y157" s="53">
        <f t="shared" si="23"/>
        <v>30357.43</v>
      </c>
      <c r="Z157" s="51">
        <v>30814.44</v>
      </c>
      <c r="AA157" s="51">
        <v>29858.01</v>
      </c>
      <c r="AB157" s="53">
        <f t="shared" si="24"/>
        <v>30814.44</v>
      </c>
      <c r="AC157" s="51">
        <v>28186.8</v>
      </c>
      <c r="AD157" s="51">
        <v>27282.41</v>
      </c>
      <c r="AE157" s="51">
        <f t="shared" si="25"/>
        <v>28186.8</v>
      </c>
      <c r="AF157" s="51">
        <v>121346.76</v>
      </c>
      <c r="AG157" s="51">
        <v>117540.57</v>
      </c>
      <c r="AH157" s="51">
        <f t="shared" si="26"/>
        <v>121346.76</v>
      </c>
      <c r="AI157" s="51">
        <v>19348.44</v>
      </c>
      <c r="AJ157" s="51">
        <v>18556.81</v>
      </c>
      <c r="AK157" s="51">
        <f t="shared" si="27"/>
        <v>19348.44</v>
      </c>
      <c r="AL157" s="51">
        <v>6187.54</v>
      </c>
      <c r="AM157" s="51">
        <v>9161.82</v>
      </c>
      <c r="AN157" s="51">
        <f t="shared" si="28"/>
        <v>9161.82</v>
      </c>
      <c r="AO157" s="51">
        <v>12102.92</v>
      </c>
      <c r="AP157" s="51">
        <v>11644.84</v>
      </c>
      <c r="AQ157" s="51">
        <f t="shared" si="29"/>
        <v>12102.92</v>
      </c>
      <c r="AR157" s="51">
        <v>0</v>
      </c>
      <c r="AS157" s="51">
        <v>0</v>
      </c>
      <c r="AT157" s="51">
        <f t="shared" si="21"/>
        <v>0</v>
      </c>
      <c r="AU157" s="51">
        <v>42272.16</v>
      </c>
      <c r="AV157" s="51">
        <v>40573.84</v>
      </c>
      <c r="AW157" s="51">
        <f t="shared" si="20"/>
        <v>42272.16</v>
      </c>
      <c r="AX157" s="51">
        <v>24762.72</v>
      </c>
      <c r="AY157" s="51">
        <v>23920.15</v>
      </c>
      <c r="AZ157" s="51">
        <f aca="true" t="shared" si="30" ref="AZ157:AZ220">AX157</f>
        <v>24762.72</v>
      </c>
      <c r="BA157" s="54">
        <v>939170.01</v>
      </c>
      <c r="BB157" s="54">
        <v>854789.21</v>
      </c>
      <c r="BC157" s="55">
        <v>0.9101538602153617</v>
      </c>
      <c r="BD157" s="51">
        <v>395875.81</v>
      </c>
      <c r="BE157" s="51">
        <v>343022.96</v>
      </c>
      <c r="BF157" s="51">
        <v>33210.47</v>
      </c>
      <c r="BG157" s="51">
        <v>18872.29</v>
      </c>
      <c r="BH157" s="51">
        <v>0</v>
      </c>
      <c r="BI157" s="51">
        <v>0</v>
      </c>
      <c r="BJ157" s="51">
        <v>0</v>
      </c>
      <c r="BK157" s="51">
        <v>0</v>
      </c>
      <c r="BL157" s="51">
        <v>134482.47</v>
      </c>
      <c r="BM157" s="51">
        <v>126470.46</v>
      </c>
      <c r="BN157" s="51">
        <v>14776.06</v>
      </c>
      <c r="BO157" s="51">
        <v>12871.13</v>
      </c>
      <c r="BP157" s="51">
        <v>14448</v>
      </c>
      <c r="BQ157" s="51">
        <v>15597.37</v>
      </c>
      <c r="BR157" s="51">
        <v>135393.77</v>
      </c>
      <c r="BS157" s="51">
        <v>134638.67</v>
      </c>
      <c r="BT157" s="51">
        <v>92052.24</v>
      </c>
      <c r="BU157" s="51">
        <v>94423.64</v>
      </c>
      <c r="BV157" s="51">
        <v>0</v>
      </c>
      <c r="BW157" s="51">
        <v>0</v>
      </c>
      <c r="BX157" s="51">
        <v>42430.24</v>
      </c>
      <c r="BY157" s="51">
        <v>32420.07</v>
      </c>
      <c r="BZ157" s="51">
        <v>14776.06</v>
      </c>
      <c r="CA157" s="51">
        <v>12871.13</v>
      </c>
      <c r="CB157" s="51">
        <v>21134.89</v>
      </c>
      <c r="CC157" s="51">
        <v>22064.6</v>
      </c>
      <c r="CD157" s="51">
        <v>0</v>
      </c>
      <c r="CE157" s="51">
        <v>0</v>
      </c>
      <c r="CF157" s="51">
        <v>10681.2</v>
      </c>
      <c r="CG157" s="51">
        <v>13270.63</v>
      </c>
      <c r="CH157" s="51">
        <v>22852.8</v>
      </c>
      <c r="CI157" s="51">
        <v>21222.71</v>
      </c>
      <c r="CJ157" s="51">
        <v>7056</v>
      </c>
      <c r="CK157" s="51">
        <v>7043.55</v>
      </c>
      <c r="CL157" s="51">
        <v>0</v>
      </c>
      <c r="CM157" s="51">
        <v>0</v>
      </c>
    </row>
    <row r="158" spans="1:91" s="10" customFormat="1" ht="12.75">
      <c r="A158" s="47" t="s">
        <v>152</v>
      </c>
      <c r="B158" s="47" t="s">
        <v>162</v>
      </c>
      <c r="C158" s="47" t="s">
        <v>101</v>
      </c>
      <c r="D158" s="48">
        <v>2379426.59</v>
      </c>
      <c r="E158" s="48">
        <v>1612219.95</v>
      </c>
      <c r="F158" s="48">
        <v>2164197</v>
      </c>
      <c r="G158" s="48">
        <v>1431248.68</v>
      </c>
      <c r="H158" s="49">
        <v>767206.64</v>
      </c>
      <c r="I158" s="49">
        <v>732948.32</v>
      </c>
      <c r="J158" s="50">
        <v>0.9553466846950126</v>
      </c>
      <c r="K158" s="51">
        <v>205855.96</v>
      </c>
      <c r="L158" s="51">
        <v>189634.11</v>
      </c>
      <c r="M158" s="52">
        <v>60464.41874439462</v>
      </c>
      <c r="N158" s="52">
        <v>57695.056053811655</v>
      </c>
      <c r="O158" s="52">
        <v>40617.3194618834</v>
      </c>
      <c r="P158" s="52">
        <v>2769.3626905829597</v>
      </c>
      <c r="Q158" s="52">
        <v>17077.73659192825</v>
      </c>
      <c r="R158" s="52">
        <v>27232.0664573991</v>
      </c>
      <c r="S158" s="53">
        <v>205855.96</v>
      </c>
      <c r="T158" s="51">
        <v>112354.2</v>
      </c>
      <c r="U158" s="51">
        <v>110393.28</v>
      </c>
      <c r="V158" s="53">
        <f t="shared" si="22"/>
        <v>112354.2</v>
      </c>
      <c r="W158" s="51">
        <v>48537.8</v>
      </c>
      <c r="X158" s="51">
        <v>47967.18</v>
      </c>
      <c r="Y158" s="53">
        <f t="shared" si="23"/>
        <v>47967.18</v>
      </c>
      <c r="Z158" s="51">
        <v>53782.68</v>
      </c>
      <c r="AA158" s="51">
        <v>51418.01</v>
      </c>
      <c r="AB158" s="53">
        <f t="shared" si="24"/>
        <v>53782.68</v>
      </c>
      <c r="AC158" s="51">
        <v>49196.04</v>
      </c>
      <c r="AD158" s="51">
        <v>46564.75</v>
      </c>
      <c r="AE158" s="51">
        <f t="shared" si="25"/>
        <v>49196.04</v>
      </c>
      <c r="AF158" s="51">
        <v>211793.88</v>
      </c>
      <c r="AG158" s="51">
        <v>201930.21</v>
      </c>
      <c r="AH158" s="51">
        <f t="shared" si="26"/>
        <v>211793.88</v>
      </c>
      <c r="AI158" s="51">
        <v>33770.4</v>
      </c>
      <c r="AJ158" s="51">
        <v>31524.93</v>
      </c>
      <c r="AK158" s="51">
        <f t="shared" si="27"/>
        <v>33770.4</v>
      </c>
      <c r="AL158" s="51">
        <v>30791.92</v>
      </c>
      <c r="AM158" s="51">
        <v>33593.53</v>
      </c>
      <c r="AN158" s="51">
        <f t="shared" si="28"/>
        <v>33593.53</v>
      </c>
      <c r="AO158" s="51">
        <v>21123.76</v>
      </c>
      <c r="AP158" s="51">
        <v>19922.32</v>
      </c>
      <c r="AQ158" s="51">
        <f t="shared" si="29"/>
        <v>21123.76</v>
      </c>
      <c r="AR158" s="51">
        <v>0</v>
      </c>
      <c r="AS158" s="51">
        <v>0</v>
      </c>
      <c r="AT158" s="51">
        <f t="shared" si="21"/>
        <v>0</v>
      </c>
      <c r="AU158" s="51">
        <v>0</v>
      </c>
      <c r="AV158" s="51">
        <v>0</v>
      </c>
      <c r="AW158" s="51">
        <f t="shared" si="20"/>
        <v>0</v>
      </c>
      <c r="AX158" s="51">
        <v>0</v>
      </c>
      <c r="AY158" s="51">
        <v>0</v>
      </c>
      <c r="AZ158" s="51">
        <f t="shared" si="30"/>
        <v>0</v>
      </c>
      <c r="BA158" s="54">
        <v>1612219.95</v>
      </c>
      <c r="BB158" s="54">
        <v>1431248.68</v>
      </c>
      <c r="BC158" s="55">
        <v>0.8877502601304491</v>
      </c>
      <c r="BD158" s="51">
        <v>685590.19</v>
      </c>
      <c r="BE158" s="51">
        <v>571155.17</v>
      </c>
      <c r="BF158" s="51">
        <v>21201.61</v>
      </c>
      <c r="BG158" s="51">
        <v>10128.57</v>
      </c>
      <c r="BH158" s="51">
        <v>0</v>
      </c>
      <c r="BI158" s="51">
        <v>0</v>
      </c>
      <c r="BJ158" s="51">
        <v>0</v>
      </c>
      <c r="BK158" s="51">
        <v>0</v>
      </c>
      <c r="BL158" s="51">
        <v>264210.82</v>
      </c>
      <c r="BM158" s="51">
        <v>242613.46</v>
      </c>
      <c r="BN158" s="51">
        <v>9631.97</v>
      </c>
      <c r="BO158" s="51">
        <v>8007.73</v>
      </c>
      <c r="BP158" s="51">
        <v>27558</v>
      </c>
      <c r="BQ158" s="51">
        <v>27683.74</v>
      </c>
      <c r="BR158" s="51">
        <v>234871.06</v>
      </c>
      <c r="BS158" s="51">
        <v>230056.4</v>
      </c>
      <c r="BT158" s="51">
        <v>178400.54</v>
      </c>
      <c r="BU158" s="51">
        <v>177258.46</v>
      </c>
      <c r="BV158" s="51">
        <v>0</v>
      </c>
      <c r="BW158" s="51">
        <v>0</v>
      </c>
      <c r="BX158" s="51">
        <v>85544.48</v>
      </c>
      <c r="BY158" s="51">
        <v>65541.4</v>
      </c>
      <c r="BZ158" s="51">
        <v>9631.97</v>
      </c>
      <c r="CA158" s="51">
        <v>8007.72</v>
      </c>
      <c r="CB158" s="51">
        <v>8894.31</v>
      </c>
      <c r="CC158" s="51">
        <v>9411.02</v>
      </c>
      <c r="CD158" s="51">
        <v>0</v>
      </c>
      <c r="CE158" s="51">
        <v>0</v>
      </c>
      <c r="CF158" s="51">
        <v>19838</v>
      </c>
      <c r="CG158" s="51">
        <v>22095.49</v>
      </c>
      <c r="CH158" s="51">
        <v>44160</v>
      </c>
      <c r="CI158" s="51">
        <v>39399.21</v>
      </c>
      <c r="CJ158" s="51">
        <v>22687</v>
      </c>
      <c r="CK158" s="51">
        <v>19890.31</v>
      </c>
      <c r="CL158" s="51">
        <v>0</v>
      </c>
      <c r="CM158" s="51">
        <v>0</v>
      </c>
    </row>
    <row r="159" spans="1:91" s="10" customFormat="1" ht="12.75">
      <c r="A159" s="47" t="s">
        <v>152</v>
      </c>
      <c r="B159" s="47" t="s">
        <v>162</v>
      </c>
      <c r="C159" s="47" t="s">
        <v>106</v>
      </c>
      <c r="D159" s="48">
        <v>3699718.68</v>
      </c>
      <c r="E159" s="48">
        <v>2525010.27</v>
      </c>
      <c r="F159" s="48">
        <v>3417631.54</v>
      </c>
      <c r="G159" s="48">
        <v>2271447.74</v>
      </c>
      <c r="H159" s="49">
        <v>1174708.41</v>
      </c>
      <c r="I159" s="49">
        <v>1146183.8</v>
      </c>
      <c r="J159" s="50">
        <v>0.9757177102358531</v>
      </c>
      <c r="K159" s="51">
        <v>317586.12</v>
      </c>
      <c r="L159" s="51">
        <v>304038.63</v>
      </c>
      <c r="M159" s="52">
        <v>93282.02179372197</v>
      </c>
      <c r="N159" s="52">
        <v>89009.56278026906</v>
      </c>
      <c r="O159" s="52">
        <v>62662.732197309415</v>
      </c>
      <c r="P159" s="52">
        <v>4272.459013452914</v>
      </c>
      <c r="Q159" s="52">
        <v>26346.83058295964</v>
      </c>
      <c r="R159" s="52">
        <v>42012.51363228699</v>
      </c>
      <c r="S159" s="53">
        <v>317586.12</v>
      </c>
      <c r="T159" s="51">
        <v>173592.08</v>
      </c>
      <c r="U159" s="51">
        <v>169805.88</v>
      </c>
      <c r="V159" s="53">
        <f t="shared" si="22"/>
        <v>173592.08</v>
      </c>
      <c r="W159" s="51">
        <v>74993.32</v>
      </c>
      <c r="X159" s="51">
        <v>73574.38</v>
      </c>
      <c r="Y159" s="53">
        <f t="shared" si="23"/>
        <v>73574.38</v>
      </c>
      <c r="Z159" s="51">
        <v>83027.28</v>
      </c>
      <c r="AA159" s="51">
        <v>80665.01</v>
      </c>
      <c r="AB159" s="53">
        <f t="shared" si="24"/>
        <v>83027.28</v>
      </c>
      <c r="AC159" s="51">
        <v>75947.04</v>
      </c>
      <c r="AD159" s="51">
        <v>73582.36</v>
      </c>
      <c r="AE159" s="51">
        <f t="shared" si="25"/>
        <v>75947.04</v>
      </c>
      <c r="AF159" s="51">
        <v>326958.96</v>
      </c>
      <c r="AG159" s="51">
        <v>317401.56</v>
      </c>
      <c r="AH159" s="51">
        <f t="shared" si="26"/>
        <v>326958.96</v>
      </c>
      <c r="AI159" s="51">
        <v>52133.28</v>
      </c>
      <c r="AJ159" s="51">
        <v>50004.6</v>
      </c>
      <c r="AK159" s="51">
        <f t="shared" si="27"/>
        <v>52133.28</v>
      </c>
      <c r="AL159" s="51">
        <v>37859.73</v>
      </c>
      <c r="AM159" s="51">
        <v>45683.43</v>
      </c>
      <c r="AN159" s="51">
        <f t="shared" si="28"/>
        <v>45683.43</v>
      </c>
      <c r="AO159" s="51">
        <v>32610.6</v>
      </c>
      <c r="AP159" s="51">
        <v>31427.95</v>
      </c>
      <c r="AQ159" s="51">
        <f t="shared" si="29"/>
        <v>32610.6</v>
      </c>
      <c r="AR159" s="51">
        <v>0</v>
      </c>
      <c r="AS159" s="51">
        <v>0</v>
      </c>
      <c r="AT159" s="51">
        <f t="shared" si="21"/>
        <v>0</v>
      </c>
      <c r="AU159" s="51">
        <v>0</v>
      </c>
      <c r="AV159" s="51">
        <v>0</v>
      </c>
      <c r="AW159" s="51">
        <f t="shared" si="20"/>
        <v>0</v>
      </c>
      <c r="AX159" s="51">
        <v>0</v>
      </c>
      <c r="AY159" s="51">
        <v>0</v>
      </c>
      <c r="AZ159" s="51">
        <f t="shared" si="30"/>
        <v>0</v>
      </c>
      <c r="BA159" s="54">
        <v>2525010.27</v>
      </c>
      <c r="BB159" s="54">
        <v>2271447.74</v>
      </c>
      <c r="BC159" s="55">
        <v>0.8995796044821629</v>
      </c>
      <c r="BD159" s="51">
        <v>1121122.07</v>
      </c>
      <c r="BE159" s="51">
        <v>920478.51</v>
      </c>
      <c r="BF159" s="51">
        <v>36982.64</v>
      </c>
      <c r="BG159" s="51">
        <v>17975.74</v>
      </c>
      <c r="BH159" s="51">
        <v>0</v>
      </c>
      <c r="BI159" s="51">
        <v>0</v>
      </c>
      <c r="BJ159" s="51">
        <v>0</v>
      </c>
      <c r="BK159" s="51">
        <v>0</v>
      </c>
      <c r="BL159" s="51">
        <v>367721.2</v>
      </c>
      <c r="BM159" s="51">
        <v>361950.72</v>
      </c>
      <c r="BN159" s="51">
        <v>14529.3</v>
      </c>
      <c r="BO159" s="51">
        <v>12686.14</v>
      </c>
      <c r="BP159" s="51">
        <v>45408</v>
      </c>
      <c r="BQ159" s="51">
        <v>43829.99</v>
      </c>
      <c r="BR159" s="51">
        <v>390409.45</v>
      </c>
      <c r="BS159" s="51">
        <v>381026.94</v>
      </c>
      <c r="BT159" s="51">
        <v>247408.32</v>
      </c>
      <c r="BU159" s="51">
        <v>264149.35</v>
      </c>
      <c r="BV159" s="51">
        <v>0</v>
      </c>
      <c r="BW159" s="51">
        <v>0</v>
      </c>
      <c r="BX159" s="51">
        <v>123410.93</v>
      </c>
      <c r="BY159" s="51">
        <v>98269.8</v>
      </c>
      <c r="BZ159" s="51">
        <v>14529.3</v>
      </c>
      <c r="CA159" s="51">
        <v>12686.15</v>
      </c>
      <c r="CB159" s="51">
        <v>21291.06</v>
      </c>
      <c r="CC159" s="51">
        <v>20971.21</v>
      </c>
      <c r="CD159" s="51">
        <v>0</v>
      </c>
      <c r="CE159" s="51">
        <v>0</v>
      </c>
      <c r="CF159" s="51">
        <v>31992</v>
      </c>
      <c r="CG159" s="51">
        <v>35326.96</v>
      </c>
      <c r="CH159" s="51">
        <v>66498</v>
      </c>
      <c r="CI159" s="51">
        <v>59690.71</v>
      </c>
      <c r="CJ159" s="51">
        <v>43708</v>
      </c>
      <c r="CK159" s="51">
        <v>42405.52</v>
      </c>
      <c r="CL159" s="51">
        <v>0</v>
      </c>
      <c r="CM159" s="51">
        <v>0</v>
      </c>
    </row>
    <row r="160" spans="1:91" s="10" customFormat="1" ht="12.75">
      <c r="A160" s="47" t="s">
        <v>152</v>
      </c>
      <c r="B160" s="47" t="s">
        <v>162</v>
      </c>
      <c r="C160" s="47" t="s">
        <v>107</v>
      </c>
      <c r="D160" s="48">
        <v>1463960.32</v>
      </c>
      <c r="E160" s="48">
        <v>969494.71</v>
      </c>
      <c r="F160" s="48">
        <v>1353703.61</v>
      </c>
      <c r="G160" s="48">
        <v>869723.74</v>
      </c>
      <c r="H160" s="49">
        <v>494465.61</v>
      </c>
      <c r="I160" s="49">
        <v>483979.87</v>
      </c>
      <c r="J160" s="50">
        <v>0.9787937931618742</v>
      </c>
      <c r="K160" s="51">
        <v>105769.08</v>
      </c>
      <c r="L160" s="51">
        <v>102639.28</v>
      </c>
      <c r="M160" s="52">
        <v>31066.70286995516</v>
      </c>
      <c r="N160" s="52">
        <v>29643.800448430495</v>
      </c>
      <c r="O160" s="52">
        <v>20869.235515695065</v>
      </c>
      <c r="P160" s="52">
        <v>1422.9024215246636</v>
      </c>
      <c r="Q160" s="52">
        <v>8774.564932735426</v>
      </c>
      <c r="R160" s="52">
        <v>13991.873811659192</v>
      </c>
      <c r="S160" s="53">
        <v>105769.08</v>
      </c>
      <c r="T160" s="51">
        <v>72470.52</v>
      </c>
      <c r="U160" s="51">
        <v>70000.42</v>
      </c>
      <c r="V160" s="53">
        <f t="shared" si="22"/>
        <v>72470.52</v>
      </c>
      <c r="W160" s="51">
        <v>31308.12</v>
      </c>
      <c r="X160" s="51">
        <v>30346.9</v>
      </c>
      <c r="Y160" s="53">
        <f t="shared" si="23"/>
        <v>30346.9</v>
      </c>
      <c r="Z160" s="51">
        <v>30729.48</v>
      </c>
      <c r="AA160" s="51">
        <v>29914.98</v>
      </c>
      <c r="AB160" s="53">
        <f t="shared" si="24"/>
        <v>30729.48</v>
      </c>
      <c r="AC160" s="51">
        <v>28108.92</v>
      </c>
      <c r="AD160" s="51">
        <v>27277.62</v>
      </c>
      <c r="AE160" s="51">
        <f t="shared" si="25"/>
        <v>28108.92</v>
      </c>
      <c r="AF160" s="51">
        <v>121011.24</v>
      </c>
      <c r="AG160" s="51">
        <v>117744.33</v>
      </c>
      <c r="AH160" s="51">
        <f t="shared" si="26"/>
        <v>121011.24</v>
      </c>
      <c r="AI160" s="51">
        <v>19295.04</v>
      </c>
      <c r="AJ160" s="51">
        <v>18632.23</v>
      </c>
      <c r="AK160" s="51">
        <f t="shared" si="27"/>
        <v>19295.04</v>
      </c>
      <c r="AL160" s="51">
        <v>6803.59</v>
      </c>
      <c r="AM160" s="51">
        <v>9988.98</v>
      </c>
      <c r="AN160" s="51">
        <f t="shared" si="28"/>
        <v>9988.98</v>
      </c>
      <c r="AO160" s="51">
        <v>12069.32</v>
      </c>
      <c r="AP160" s="51">
        <v>11659.21</v>
      </c>
      <c r="AQ160" s="51">
        <f t="shared" si="29"/>
        <v>12069.32</v>
      </c>
      <c r="AR160" s="51">
        <v>0</v>
      </c>
      <c r="AS160" s="51">
        <v>0</v>
      </c>
      <c r="AT160" s="51">
        <f t="shared" si="21"/>
        <v>0</v>
      </c>
      <c r="AU160" s="51">
        <v>42205.62</v>
      </c>
      <c r="AV160" s="51">
        <v>41818.32</v>
      </c>
      <c r="AW160" s="51">
        <f aca="true" t="shared" si="31" ref="AW160:AW223">AU160</f>
        <v>42205.62</v>
      </c>
      <c r="AX160" s="51">
        <v>24694.68</v>
      </c>
      <c r="AY160" s="51">
        <v>23957.6</v>
      </c>
      <c r="AZ160" s="51">
        <f t="shared" si="30"/>
        <v>24694.68</v>
      </c>
      <c r="BA160" s="54">
        <v>969494.71</v>
      </c>
      <c r="BB160" s="54">
        <v>869723.74</v>
      </c>
      <c r="BC160" s="55">
        <v>0.8970897221295827</v>
      </c>
      <c r="BD160" s="51">
        <v>388887.92</v>
      </c>
      <c r="BE160" s="51">
        <v>336358.44</v>
      </c>
      <c r="BF160" s="51">
        <v>18821.32</v>
      </c>
      <c r="BG160" s="51">
        <v>9994.24</v>
      </c>
      <c r="BH160" s="51">
        <v>0</v>
      </c>
      <c r="BI160" s="51">
        <v>0</v>
      </c>
      <c r="BJ160" s="51">
        <v>0</v>
      </c>
      <c r="BK160" s="51">
        <v>0</v>
      </c>
      <c r="BL160" s="51">
        <v>159386.77</v>
      </c>
      <c r="BM160" s="51">
        <v>148846.36</v>
      </c>
      <c r="BN160" s="51">
        <v>8726.32</v>
      </c>
      <c r="BO160" s="51">
        <v>7452.56</v>
      </c>
      <c r="BP160" s="51">
        <v>14658</v>
      </c>
      <c r="BQ160" s="51">
        <v>13981.14</v>
      </c>
      <c r="BR160" s="51">
        <v>144989.57</v>
      </c>
      <c r="BS160" s="51">
        <v>133959.63</v>
      </c>
      <c r="BT160" s="51">
        <v>109566</v>
      </c>
      <c r="BU160" s="51">
        <v>109027.3</v>
      </c>
      <c r="BV160" s="51">
        <v>0</v>
      </c>
      <c r="BW160" s="51">
        <v>0</v>
      </c>
      <c r="BX160" s="51">
        <v>50181.87</v>
      </c>
      <c r="BY160" s="51">
        <v>39882.17</v>
      </c>
      <c r="BZ160" s="51">
        <v>8726.32</v>
      </c>
      <c r="CA160" s="51">
        <v>7452.55</v>
      </c>
      <c r="CB160" s="51">
        <v>20769.62</v>
      </c>
      <c r="CC160" s="51">
        <v>20225.67</v>
      </c>
      <c r="CD160" s="51">
        <v>0</v>
      </c>
      <c r="CE160" s="51">
        <v>0</v>
      </c>
      <c r="CF160" s="51">
        <v>6321</v>
      </c>
      <c r="CG160" s="51">
        <v>6184.53</v>
      </c>
      <c r="CH160" s="51">
        <v>14352</v>
      </c>
      <c r="CI160" s="51">
        <v>12627.79</v>
      </c>
      <c r="CJ160" s="51">
        <v>24108</v>
      </c>
      <c r="CK160" s="51">
        <v>23731.36</v>
      </c>
      <c r="CL160" s="51">
        <v>0</v>
      </c>
      <c r="CM160" s="51">
        <v>0</v>
      </c>
    </row>
    <row r="161" spans="1:91" s="10" customFormat="1" ht="12.75">
      <c r="A161" s="47" t="s">
        <v>152</v>
      </c>
      <c r="B161" s="47" t="s">
        <v>163</v>
      </c>
      <c r="C161" s="47" t="s">
        <v>101</v>
      </c>
      <c r="D161" s="48">
        <v>2483744.53</v>
      </c>
      <c r="E161" s="48">
        <v>1723143.83</v>
      </c>
      <c r="F161" s="48">
        <v>2404614.05</v>
      </c>
      <c r="G161" s="48">
        <v>1631038.7</v>
      </c>
      <c r="H161" s="49">
        <v>760600.7</v>
      </c>
      <c r="I161" s="49">
        <v>773575.35</v>
      </c>
      <c r="J161" s="50">
        <v>1.0170584250053938</v>
      </c>
      <c r="K161" s="51">
        <v>197808.74</v>
      </c>
      <c r="L161" s="51">
        <v>204590.19</v>
      </c>
      <c r="M161" s="52">
        <v>58100.77340807175</v>
      </c>
      <c r="N161" s="52">
        <v>55439.66928251121</v>
      </c>
      <c r="O161" s="52">
        <v>39029.527174887895</v>
      </c>
      <c r="P161" s="52">
        <v>2661.104125560538</v>
      </c>
      <c r="Q161" s="52">
        <v>16410.14210762332</v>
      </c>
      <c r="R161" s="52">
        <v>26167.52390134529</v>
      </c>
      <c r="S161" s="53">
        <v>197808.74</v>
      </c>
      <c r="T161" s="51">
        <v>114023.34</v>
      </c>
      <c r="U161" s="51">
        <v>113149.67</v>
      </c>
      <c r="V161" s="53">
        <f t="shared" si="22"/>
        <v>114023.34</v>
      </c>
      <c r="W161" s="51">
        <v>49270.78</v>
      </c>
      <c r="X161" s="51">
        <v>49038.55</v>
      </c>
      <c r="Y161" s="53">
        <f t="shared" si="23"/>
        <v>49038.55</v>
      </c>
      <c r="Z161" s="51">
        <v>52832.88</v>
      </c>
      <c r="AA161" s="51">
        <v>54117.5</v>
      </c>
      <c r="AB161" s="53">
        <f t="shared" si="24"/>
        <v>52832.88</v>
      </c>
      <c r="AC161" s="51">
        <v>48576.7</v>
      </c>
      <c r="AD161" s="51">
        <v>49206.63</v>
      </c>
      <c r="AE161" s="51">
        <f t="shared" si="25"/>
        <v>48576.7</v>
      </c>
      <c r="AF161" s="51">
        <v>210182.99</v>
      </c>
      <c r="AG161" s="51">
        <v>213329.72</v>
      </c>
      <c r="AH161" s="51">
        <f t="shared" si="26"/>
        <v>210182.99</v>
      </c>
      <c r="AI161" s="51">
        <v>33629.52</v>
      </c>
      <c r="AJ161" s="51">
        <v>33345.45</v>
      </c>
      <c r="AK161" s="51">
        <f t="shared" si="27"/>
        <v>33629.52</v>
      </c>
      <c r="AL161" s="51">
        <v>33516.13</v>
      </c>
      <c r="AM161" s="51">
        <v>35772.98</v>
      </c>
      <c r="AN161" s="51">
        <f t="shared" si="28"/>
        <v>35772.98</v>
      </c>
      <c r="AO161" s="51">
        <v>20759.62</v>
      </c>
      <c r="AP161" s="51">
        <v>21024.66</v>
      </c>
      <c r="AQ161" s="51">
        <f t="shared" si="29"/>
        <v>20759.62</v>
      </c>
      <c r="AR161" s="51">
        <v>0</v>
      </c>
      <c r="AS161" s="51">
        <v>0</v>
      </c>
      <c r="AT161" s="51">
        <f t="shared" si="21"/>
        <v>0</v>
      </c>
      <c r="AU161" s="51">
        <v>0</v>
      </c>
      <c r="AV161" s="51">
        <v>0</v>
      </c>
      <c r="AW161" s="51">
        <f t="shared" si="31"/>
        <v>0</v>
      </c>
      <c r="AX161" s="51">
        <v>0</v>
      </c>
      <c r="AY161" s="51">
        <v>0</v>
      </c>
      <c r="AZ161" s="51">
        <f t="shared" si="30"/>
        <v>0</v>
      </c>
      <c r="BA161" s="54">
        <v>1723143.83</v>
      </c>
      <c r="BB161" s="54">
        <v>1631038.7</v>
      </c>
      <c r="BC161" s="55">
        <v>0.9465482054391243</v>
      </c>
      <c r="BD161" s="51">
        <v>696230.41</v>
      </c>
      <c r="BE161" s="51">
        <v>634035.81</v>
      </c>
      <c r="BF161" s="51">
        <v>24485.55</v>
      </c>
      <c r="BG161" s="51">
        <v>14284.63</v>
      </c>
      <c r="BH161" s="51">
        <v>0</v>
      </c>
      <c r="BI161" s="51">
        <v>0</v>
      </c>
      <c r="BJ161" s="51">
        <v>0</v>
      </c>
      <c r="BK161" s="51">
        <v>0</v>
      </c>
      <c r="BL161" s="51">
        <v>272590.18</v>
      </c>
      <c r="BM161" s="51">
        <v>265192.29</v>
      </c>
      <c r="BN161" s="51">
        <v>10514.62</v>
      </c>
      <c r="BO161" s="51">
        <v>9327.96</v>
      </c>
      <c r="BP161" s="51">
        <v>31992</v>
      </c>
      <c r="BQ161" s="51">
        <v>32696.26</v>
      </c>
      <c r="BR161" s="51">
        <v>291248.59</v>
      </c>
      <c r="BS161" s="51">
        <v>285980.39</v>
      </c>
      <c r="BT161" s="51">
        <v>182505.79</v>
      </c>
      <c r="BU161" s="51">
        <v>195230.18</v>
      </c>
      <c r="BV161" s="51">
        <v>0</v>
      </c>
      <c r="BW161" s="51">
        <v>0</v>
      </c>
      <c r="BX161" s="51">
        <v>89919.77</v>
      </c>
      <c r="BY161" s="51">
        <v>70806.35</v>
      </c>
      <c r="BZ161" s="51">
        <v>10514.62</v>
      </c>
      <c r="CA161" s="51">
        <v>9327.95</v>
      </c>
      <c r="CB161" s="51">
        <v>16413.3</v>
      </c>
      <c r="CC161" s="51">
        <v>16618.96</v>
      </c>
      <c r="CD161" s="51">
        <v>0</v>
      </c>
      <c r="CE161" s="51">
        <v>0</v>
      </c>
      <c r="CF161" s="51">
        <v>21207.6</v>
      </c>
      <c r="CG161" s="51">
        <v>26201.01</v>
      </c>
      <c r="CH161" s="51">
        <v>45092.4</v>
      </c>
      <c r="CI161" s="51">
        <v>40461.89</v>
      </c>
      <c r="CJ161" s="51">
        <v>30429</v>
      </c>
      <c r="CK161" s="51">
        <v>30875.02</v>
      </c>
      <c r="CL161" s="51">
        <v>0</v>
      </c>
      <c r="CM161" s="51">
        <v>0</v>
      </c>
    </row>
    <row r="162" spans="1:91" s="10" customFormat="1" ht="12.75">
      <c r="A162" s="47" t="s">
        <v>152</v>
      </c>
      <c r="B162" s="47" t="s">
        <v>163</v>
      </c>
      <c r="C162" s="47" t="s">
        <v>106</v>
      </c>
      <c r="D162" s="48">
        <v>3713219.74</v>
      </c>
      <c r="E162" s="48">
        <v>2565430.47</v>
      </c>
      <c r="F162" s="48">
        <v>3350369.43</v>
      </c>
      <c r="G162" s="48">
        <v>2268058.52</v>
      </c>
      <c r="H162" s="49">
        <v>1147789.27</v>
      </c>
      <c r="I162" s="49">
        <v>1082310.91</v>
      </c>
      <c r="J162" s="50">
        <v>0.9429526292748841</v>
      </c>
      <c r="K162" s="51">
        <v>318440.67</v>
      </c>
      <c r="L162" s="51">
        <v>295275.32</v>
      </c>
      <c r="M162" s="52">
        <v>93533.02190582959</v>
      </c>
      <c r="N162" s="52">
        <v>89249.06670403587</v>
      </c>
      <c r="O162" s="52">
        <v>62831.342959641246</v>
      </c>
      <c r="P162" s="52">
        <v>4283.955201793721</v>
      </c>
      <c r="Q162" s="52">
        <v>26417.723744394618</v>
      </c>
      <c r="R162" s="52">
        <v>42125.559484304926</v>
      </c>
      <c r="S162" s="53">
        <v>318440.67</v>
      </c>
      <c r="T162" s="51">
        <v>171709.67</v>
      </c>
      <c r="U162" s="51">
        <v>162505.58</v>
      </c>
      <c r="V162" s="53">
        <f t="shared" si="22"/>
        <v>171709.67</v>
      </c>
      <c r="W162" s="51">
        <v>73550.84</v>
      </c>
      <c r="X162" s="51">
        <v>70309.34</v>
      </c>
      <c r="Y162" s="53">
        <f t="shared" si="23"/>
        <v>70309.34</v>
      </c>
      <c r="Z162" s="51">
        <v>82028.91</v>
      </c>
      <c r="AA162" s="51">
        <v>77755.37</v>
      </c>
      <c r="AB162" s="53">
        <f t="shared" si="24"/>
        <v>82028.91</v>
      </c>
      <c r="AC162" s="51">
        <v>75968</v>
      </c>
      <c r="AD162" s="51">
        <v>70853.74</v>
      </c>
      <c r="AE162" s="51">
        <f t="shared" si="25"/>
        <v>75968</v>
      </c>
      <c r="AF162" s="51">
        <v>326706.56</v>
      </c>
      <c r="AG162" s="51">
        <v>307779.95</v>
      </c>
      <c r="AH162" s="51">
        <f t="shared" si="26"/>
        <v>326706.56</v>
      </c>
      <c r="AI162" s="51">
        <v>52079.82</v>
      </c>
      <c r="AJ162" s="51">
        <v>48051.25</v>
      </c>
      <c r="AK162" s="51">
        <f t="shared" si="27"/>
        <v>52079.82</v>
      </c>
      <c r="AL162" s="51">
        <v>15055.73</v>
      </c>
      <c r="AM162" s="51">
        <v>19725.73</v>
      </c>
      <c r="AN162" s="51">
        <f t="shared" si="28"/>
        <v>19725.73</v>
      </c>
      <c r="AO162" s="51">
        <v>32249.07</v>
      </c>
      <c r="AP162" s="51">
        <v>30054.63</v>
      </c>
      <c r="AQ162" s="51">
        <f t="shared" si="29"/>
        <v>32249.07</v>
      </c>
      <c r="AR162" s="51">
        <v>0</v>
      </c>
      <c r="AS162" s="51">
        <v>0</v>
      </c>
      <c r="AT162" s="51">
        <f t="shared" si="21"/>
        <v>0</v>
      </c>
      <c r="AU162" s="51">
        <v>0</v>
      </c>
      <c r="AV162" s="51">
        <v>0</v>
      </c>
      <c r="AW162" s="51">
        <f t="shared" si="31"/>
        <v>0</v>
      </c>
      <c r="AX162" s="51">
        <v>0</v>
      </c>
      <c r="AY162" s="51">
        <v>0</v>
      </c>
      <c r="AZ162" s="51">
        <f t="shared" si="30"/>
        <v>0</v>
      </c>
      <c r="BA162" s="54">
        <v>2565430.47</v>
      </c>
      <c r="BB162" s="54">
        <v>2268058.52</v>
      </c>
      <c r="BC162" s="55">
        <v>0.8840849699582772</v>
      </c>
      <c r="BD162" s="51">
        <v>1016462.81</v>
      </c>
      <c r="BE162" s="51">
        <v>902418.75</v>
      </c>
      <c r="BF162" s="51">
        <v>28538.18</v>
      </c>
      <c r="BG162" s="51">
        <v>17621.83</v>
      </c>
      <c r="BH162" s="51">
        <v>0</v>
      </c>
      <c r="BI162" s="51">
        <v>0</v>
      </c>
      <c r="BJ162" s="51">
        <v>0</v>
      </c>
      <c r="BK162" s="51">
        <v>0</v>
      </c>
      <c r="BL162" s="51">
        <v>439741.04</v>
      </c>
      <c r="BM162" s="51">
        <v>381071.84</v>
      </c>
      <c r="BN162" s="51">
        <v>14555.94</v>
      </c>
      <c r="BO162" s="51">
        <v>11749.16</v>
      </c>
      <c r="BP162" s="51">
        <v>45606</v>
      </c>
      <c r="BQ162" s="51">
        <v>43239.71</v>
      </c>
      <c r="BR162" s="51">
        <v>413521.15</v>
      </c>
      <c r="BS162" s="51">
        <v>375511.8</v>
      </c>
      <c r="BT162" s="51">
        <v>295486.23</v>
      </c>
      <c r="BU162" s="51">
        <v>285124.67</v>
      </c>
      <c r="BV162" s="51">
        <v>0</v>
      </c>
      <c r="BW162" s="51">
        <v>0</v>
      </c>
      <c r="BX162" s="51">
        <v>144785.85</v>
      </c>
      <c r="BY162" s="51">
        <v>96755.82</v>
      </c>
      <c r="BZ162" s="51">
        <v>14555.94</v>
      </c>
      <c r="CA162" s="51">
        <v>11749.17</v>
      </c>
      <c r="CB162" s="51">
        <v>16341.33</v>
      </c>
      <c r="CC162" s="51">
        <v>16233.03</v>
      </c>
      <c r="CD162" s="51">
        <v>0</v>
      </c>
      <c r="CE162" s="51">
        <v>0</v>
      </c>
      <c r="CF162" s="51">
        <v>35088</v>
      </c>
      <c r="CG162" s="51">
        <v>38903.81</v>
      </c>
      <c r="CH162" s="51">
        <v>75072</v>
      </c>
      <c r="CI162" s="51">
        <v>62958.76</v>
      </c>
      <c r="CJ162" s="51">
        <v>25676</v>
      </c>
      <c r="CK162" s="51">
        <v>24720.17</v>
      </c>
      <c r="CL162" s="51">
        <v>0</v>
      </c>
      <c r="CM162" s="51">
        <v>0</v>
      </c>
    </row>
    <row r="163" spans="1:91" s="10" customFormat="1" ht="12.75">
      <c r="A163" s="47" t="s">
        <v>152</v>
      </c>
      <c r="B163" s="47" t="s">
        <v>95</v>
      </c>
      <c r="C163" s="47" t="s">
        <v>72</v>
      </c>
      <c r="D163" s="48">
        <v>668382.97</v>
      </c>
      <c r="E163" s="48">
        <v>463548.65</v>
      </c>
      <c r="F163" s="48">
        <v>661753.91</v>
      </c>
      <c r="G163" s="48">
        <v>459143.37</v>
      </c>
      <c r="H163" s="49">
        <v>204834.32</v>
      </c>
      <c r="I163" s="49">
        <v>202610.54</v>
      </c>
      <c r="J163" s="50">
        <v>0.9891435185275594</v>
      </c>
      <c r="K163" s="51">
        <v>56607.08</v>
      </c>
      <c r="L163" s="51">
        <v>55933.36</v>
      </c>
      <c r="M163" s="52">
        <v>16626.74322869955</v>
      </c>
      <c r="N163" s="52">
        <v>15865.213004484307</v>
      </c>
      <c r="O163" s="52">
        <v>11169.109955156951</v>
      </c>
      <c r="P163" s="52">
        <v>761.5302242152466</v>
      </c>
      <c r="Q163" s="52">
        <v>4696.103049327355</v>
      </c>
      <c r="R163" s="52">
        <v>7488.380538116591</v>
      </c>
      <c r="S163" s="53">
        <v>56607.08</v>
      </c>
      <c r="T163" s="51">
        <v>30340.76</v>
      </c>
      <c r="U163" s="51">
        <v>29663.7</v>
      </c>
      <c r="V163" s="53">
        <f t="shared" si="22"/>
        <v>30340.76</v>
      </c>
      <c r="W163" s="51">
        <v>13107.4</v>
      </c>
      <c r="X163" s="51">
        <v>12839.18</v>
      </c>
      <c r="Y163" s="53">
        <f t="shared" si="23"/>
        <v>12839.18</v>
      </c>
      <c r="Z163" s="51">
        <v>14673</v>
      </c>
      <c r="AA163" s="51">
        <v>14488.66</v>
      </c>
      <c r="AB163" s="53">
        <f t="shared" si="24"/>
        <v>14673</v>
      </c>
      <c r="AC163" s="51">
        <v>13421.28</v>
      </c>
      <c r="AD163" s="51">
        <v>13236.85</v>
      </c>
      <c r="AE163" s="51">
        <f t="shared" si="25"/>
        <v>13421.28</v>
      </c>
      <c r="AF163" s="51">
        <v>57781.2</v>
      </c>
      <c r="AG163" s="51">
        <v>57029.14</v>
      </c>
      <c r="AH163" s="51">
        <f t="shared" si="26"/>
        <v>57781.2</v>
      </c>
      <c r="AI163" s="51">
        <v>9213.24</v>
      </c>
      <c r="AJ163" s="51">
        <v>9053.31</v>
      </c>
      <c r="AK163" s="51">
        <f t="shared" si="27"/>
        <v>9213.24</v>
      </c>
      <c r="AL163" s="51">
        <v>3927.48</v>
      </c>
      <c r="AM163" s="51">
        <v>4709.59</v>
      </c>
      <c r="AN163" s="51">
        <f t="shared" si="28"/>
        <v>4709.59</v>
      </c>
      <c r="AO163" s="51">
        <v>5762.88</v>
      </c>
      <c r="AP163" s="51">
        <v>5656.75</v>
      </c>
      <c r="AQ163" s="51">
        <f t="shared" si="29"/>
        <v>5762.88</v>
      </c>
      <c r="AR163" s="51">
        <v>0</v>
      </c>
      <c r="AS163" s="51">
        <v>0</v>
      </c>
      <c r="AT163" s="51">
        <f t="shared" si="21"/>
        <v>0</v>
      </c>
      <c r="AU163" s="51">
        <v>0</v>
      </c>
      <c r="AV163" s="51">
        <v>0</v>
      </c>
      <c r="AW163" s="51">
        <f t="shared" si="31"/>
        <v>0</v>
      </c>
      <c r="AX163" s="51">
        <v>0</v>
      </c>
      <c r="AY163" s="51">
        <v>0</v>
      </c>
      <c r="AZ163" s="51">
        <f t="shared" si="30"/>
        <v>0</v>
      </c>
      <c r="BA163" s="54">
        <v>463548.65</v>
      </c>
      <c r="BB163" s="54">
        <v>459143.37</v>
      </c>
      <c r="BC163" s="55">
        <v>0.9904966177767963</v>
      </c>
      <c r="BD163" s="51">
        <v>192725.38</v>
      </c>
      <c r="BE163" s="51">
        <v>191147.71</v>
      </c>
      <c r="BF163" s="51">
        <v>10142.55</v>
      </c>
      <c r="BG163" s="51">
        <v>9028.38</v>
      </c>
      <c r="BH163" s="51">
        <v>0</v>
      </c>
      <c r="BI163" s="51">
        <v>0</v>
      </c>
      <c r="BJ163" s="51">
        <v>0</v>
      </c>
      <c r="BK163" s="51">
        <v>0</v>
      </c>
      <c r="BL163" s="51">
        <v>69793.35</v>
      </c>
      <c r="BM163" s="51">
        <v>70453.21</v>
      </c>
      <c r="BN163" s="51">
        <v>4229.94</v>
      </c>
      <c r="BO163" s="51">
        <v>3785.98</v>
      </c>
      <c r="BP163" s="51">
        <v>8466</v>
      </c>
      <c r="BQ163" s="51">
        <v>8267.71</v>
      </c>
      <c r="BR163" s="51">
        <v>63802.13</v>
      </c>
      <c r="BS163" s="51">
        <v>62720.33</v>
      </c>
      <c r="BT163" s="51">
        <v>47304.39</v>
      </c>
      <c r="BU163" s="51">
        <v>51414.5</v>
      </c>
      <c r="BV163" s="51">
        <v>0</v>
      </c>
      <c r="BW163" s="51">
        <v>0</v>
      </c>
      <c r="BX163" s="51">
        <v>22488.96</v>
      </c>
      <c r="BY163" s="51">
        <v>19038.71</v>
      </c>
      <c r="BZ163" s="51">
        <v>4229.94</v>
      </c>
      <c r="CA163" s="51">
        <v>3785.98</v>
      </c>
      <c r="CB163" s="51">
        <v>4000.01</v>
      </c>
      <c r="CC163" s="51">
        <v>4044.02</v>
      </c>
      <c r="CD163" s="51">
        <v>0</v>
      </c>
      <c r="CE163" s="51">
        <v>0</v>
      </c>
      <c r="CF163" s="51">
        <v>9804</v>
      </c>
      <c r="CG163" s="51">
        <v>10368.47</v>
      </c>
      <c r="CH163" s="51">
        <v>20976</v>
      </c>
      <c r="CI163" s="51">
        <v>19472.9</v>
      </c>
      <c r="CJ163" s="51">
        <v>5586</v>
      </c>
      <c r="CK163" s="51">
        <v>5615.47</v>
      </c>
      <c r="CL163" s="51">
        <v>0</v>
      </c>
      <c r="CM163" s="51">
        <v>0</v>
      </c>
    </row>
    <row r="164" spans="1:91" s="10" customFormat="1" ht="12.75">
      <c r="A164" s="47" t="s">
        <v>164</v>
      </c>
      <c r="B164" s="47" t="s">
        <v>71</v>
      </c>
      <c r="C164" s="47" t="s">
        <v>72</v>
      </c>
      <c r="D164" s="48">
        <v>394495.29</v>
      </c>
      <c r="E164" s="48">
        <v>302853.29</v>
      </c>
      <c r="F164" s="48">
        <v>359242.35</v>
      </c>
      <c r="G164" s="48">
        <v>268407.73</v>
      </c>
      <c r="H164" s="49">
        <v>91642</v>
      </c>
      <c r="I164" s="49">
        <v>90834.62</v>
      </c>
      <c r="J164" s="50">
        <v>0.9911898474498588</v>
      </c>
      <c r="K164" s="51">
        <v>28791.04</v>
      </c>
      <c r="L164" s="51">
        <v>28576.26</v>
      </c>
      <c r="M164" s="52">
        <v>8456.561076233183</v>
      </c>
      <c r="N164" s="52">
        <v>8069.237668161436</v>
      </c>
      <c r="O164" s="52">
        <v>5680.74331838565</v>
      </c>
      <c r="P164" s="52">
        <v>387.3234080717489</v>
      </c>
      <c r="Q164" s="52">
        <v>2388.494349775785</v>
      </c>
      <c r="R164" s="52">
        <v>3808.680179372197</v>
      </c>
      <c r="S164" s="53">
        <v>28791.04</v>
      </c>
      <c r="T164" s="51">
        <v>17436.72</v>
      </c>
      <c r="U164" s="51">
        <v>17268.56</v>
      </c>
      <c r="V164" s="53">
        <f t="shared" si="22"/>
        <v>17436.72</v>
      </c>
      <c r="W164" s="51">
        <v>0</v>
      </c>
      <c r="X164" s="51">
        <v>0</v>
      </c>
      <c r="Y164" s="53">
        <f t="shared" si="23"/>
        <v>0</v>
      </c>
      <c r="Z164" s="51">
        <v>8037.12</v>
      </c>
      <c r="AA164" s="51">
        <v>7975.88</v>
      </c>
      <c r="AB164" s="53">
        <f t="shared" si="24"/>
        <v>8037.12</v>
      </c>
      <c r="AC164" s="51">
        <v>7351.68</v>
      </c>
      <c r="AD164" s="51">
        <v>7295.23</v>
      </c>
      <c r="AE164" s="51">
        <f t="shared" si="25"/>
        <v>7351.68</v>
      </c>
      <c r="AF164" s="51">
        <v>21822.48</v>
      </c>
      <c r="AG164" s="51">
        <v>21581.21</v>
      </c>
      <c r="AH164" s="51">
        <f t="shared" si="26"/>
        <v>21822.48</v>
      </c>
      <c r="AI164" s="51">
        <v>5046.36</v>
      </c>
      <c r="AJ164" s="51">
        <v>5007.55</v>
      </c>
      <c r="AK164" s="51">
        <f t="shared" si="27"/>
        <v>5046.36</v>
      </c>
      <c r="AL164" s="51">
        <v>0</v>
      </c>
      <c r="AM164" s="51">
        <v>0</v>
      </c>
      <c r="AN164" s="51">
        <f t="shared" si="28"/>
        <v>0</v>
      </c>
      <c r="AO164" s="51">
        <v>3156.6</v>
      </c>
      <c r="AP164" s="51">
        <v>3129.93</v>
      </c>
      <c r="AQ164" s="51">
        <f t="shared" si="29"/>
        <v>3156.6</v>
      </c>
      <c r="AR164" s="51">
        <v>0</v>
      </c>
      <c r="AS164" s="51">
        <v>0</v>
      </c>
      <c r="AT164" s="51">
        <f t="shared" si="21"/>
        <v>0</v>
      </c>
      <c r="AU164" s="51">
        <v>0</v>
      </c>
      <c r="AV164" s="51">
        <v>0</v>
      </c>
      <c r="AW164" s="51">
        <f t="shared" si="31"/>
        <v>0</v>
      </c>
      <c r="AX164" s="51">
        <v>0</v>
      </c>
      <c r="AY164" s="51">
        <v>0</v>
      </c>
      <c r="AZ164" s="51">
        <f t="shared" si="30"/>
        <v>0</v>
      </c>
      <c r="BA164" s="54">
        <v>302853.29</v>
      </c>
      <c r="BB164" s="54">
        <v>268407.73</v>
      </c>
      <c r="BC164" s="55">
        <v>0.8862632134522956</v>
      </c>
      <c r="BD164" s="51">
        <v>185041.08</v>
      </c>
      <c r="BE164" s="51">
        <v>158906.26</v>
      </c>
      <c r="BF164" s="51">
        <v>14709.98</v>
      </c>
      <c r="BG164" s="51">
        <v>7245.37</v>
      </c>
      <c r="BH164" s="51">
        <v>0</v>
      </c>
      <c r="BI164" s="51">
        <v>0</v>
      </c>
      <c r="BJ164" s="51">
        <v>0</v>
      </c>
      <c r="BK164" s="51">
        <v>0</v>
      </c>
      <c r="BL164" s="51">
        <v>29019.29</v>
      </c>
      <c r="BM164" s="51">
        <v>28938.65</v>
      </c>
      <c r="BN164" s="51">
        <v>1041.4</v>
      </c>
      <c r="BO164" s="51">
        <v>811.71</v>
      </c>
      <c r="BP164" s="51">
        <v>1548</v>
      </c>
      <c r="BQ164" s="51">
        <v>1548</v>
      </c>
      <c r="BR164" s="51">
        <v>37398.73</v>
      </c>
      <c r="BS164" s="51">
        <v>36819.71</v>
      </c>
      <c r="BT164" s="51">
        <v>20106.81</v>
      </c>
      <c r="BU164" s="51">
        <v>21211.31</v>
      </c>
      <c r="BV164" s="51">
        <v>0</v>
      </c>
      <c r="BW164" s="51">
        <v>0</v>
      </c>
      <c r="BX164" s="51">
        <v>8912.48</v>
      </c>
      <c r="BY164" s="51">
        <v>7727.35</v>
      </c>
      <c r="BZ164" s="51">
        <v>2473.49</v>
      </c>
      <c r="CA164" s="51">
        <v>2218.9</v>
      </c>
      <c r="CB164" s="51">
        <v>1714.03</v>
      </c>
      <c r="CC164" s="51">
        <v>2092.47</v>
      </c>
      <c r="CD164" s="51">
        <v>0</v>
      </c>
      <c r="CE164" s="51">
        <v>0</v>
      </c>
      <c r="CF164" s="51">
        <v>284</v>
      </c>
      <c r="CG164" s="51">
        <v>284</v>
      </c>
      <c r="CH164" s="51">
        <v>604</v>
      </c>
      <c r="CI164" s="51">
        <v>604</v>
      </c>
      <c r="CJ164" s="51">
        <v>0</v>
      </c>
      <c r="CK164" s="51">
        <v>0</v>
      </c>
      <c r="CL164" s="51">
        <v>0</v>
      </c>
      <c r="CM164" s="51">
        <v>0</v>
      </c>
    </row>
    <row r="165" spans="1:91" s="10" customFormat="1" ht="12.75">
      <c r="A165" s="47" t="s">
        <v>164</v>
      </c>
      <c r="B165" s="47" t="s">
        <v>122</v>
      </c>
      <c r="C165" s="47" t="s">
        <v>72</v>
      </c>
      <c r="D165" s="48">
        <v>530926.21</v>
      </c>
      <c r="E165" s="48">
        <v>429747.34</v>
      </c>
      <c r="F165" s="48">
        <v>425541.86</v>
      </c>
      <c r="G165" s="48">
        <v>342546.28</v>
      </c>
      <c r="H165" s="49">
        <v>101178.87</v>
      </c>
      <c r="I165" s="49">
        <v>82995.58</v>
      </c>
      <c r="J165" s="50">
        <v>0.8202856979920808</v>
      </c>
      <c r="K165" s="51">
        <v>53252.77</v>
      </c>
      <c r="L165" s="51">
        <v>41089.24</v>
      </c>
      <c r="M165" s="52">
        <v>15641.508677130045</v>
      </c>
      <c r="N165" s="52">
        <v>14925.103699551568</v>
      </c>
      <c r="O165" s="52">
        <v>10507.273004484305</v>
      </c>
      <c r="P165" s="52">
        <v>716.4049775784753</v>
      </c>
      <c r="Q165" s="52">
        <v>4417.830695067265</v>
      </c>
      <c r="R165" s="52">
        <v>7044.64894618834</v>
      </c>
      <c r="S165" s="53">
        <v>53252.77</v>
      </c>
      <c r="T165" s="51">
        <v>9141</v>
      </c>
      <c r="U165" s="51">
        <v>9418.51</v>
      </c>
      <c r="V165" s="53">
        <f t="shared" si="22"/>
        <v>9141</v>
      </c>
      <c r="W165" s="51">
        <v>0</v>
      </c>
      <c r="X165" s="51">
        <v>0</v>
      </c>
      <c r="Y165" s="53">
        <f t="shared" si="23"/>
        <v>0</v>
      </c>
      <c r="Z165" s="51">
        <v>10808.51</v>
      </c>
      <c r="AA165" s="51">
        <v>8883.42</v>
      </c>
      <c r="AB165" s="53">
        <f t="shared" si="24"/>
        <v>10808.51</v>
      </c>
      <c r="AC165" s="51">
        <v>9612.06</v>
      </c>
      <c r="AD165" s="51">
        <v>7706.38</v>
      </c>
      <c r="AE165" s="51">
        <f t="shared" si="25"/>
        <v>9612.06</v>
      </c>
      <c r="AF165" s="51">
        <v>7312.88</v>
      </c>
      <c r="AG165" s="51">
        <v>7104.41</v>
      </c>
      <c r="AH165" s="51">
        <f t="shared" si="26"/>
        <v>7312.88</v>
      </c>
      <c r="AI165" s="51">
        <v>6786.67</v>
      </c>
      <c r="AJ165" s="51">
        <v>5378.99</v>
      </c>
      <c r="AK165" s="51">
        <f t="shared" si="27"/>
        <v>6786.67</v>
      </c>
      <c r="AL165" s="51">
        <v>0</v>
      </c>
      <c r="AM165" s="51">
        <v>0</v>
      </c>
      <c r="AN165" s="51">
        <f t="shared" si="28"/>
        <v>0</v>
      </c>
      <c r="AO165" s="51">
        <v>4264.98</v>
      </c>
      <c r="AP165" s="51">
        <v>3414.63</v>
      </c>
      <c r="AQ165" s="51">
        <f t="shared" si="29"/>
        <v>4264.98</v>
      </c>
      <c r="AR165" s="51">
        <v>0</v>
      </c>
      <c r="AS165" s="51">
        <v>0</v>
      </c>
      <c r="AT165" s="51">
        <f t="shared" si="21"/>
        <v>0</v>
      </c>
      <c r="AU165" s="51">
        <v>0</v>
      </c>
      <c r="AV165" s="51">
        <v>0</v>
      </c>
      <c r="AW165" s="51">
        <f t="shared" si="31"/>
        <v>0</v>
      </c>
      <c r="AX165" s="51">
        <v>0</v>
      </c>
      <c r="AY165" s="51">
        <v>0</v>
      </c>
      <c r="AZ165" s="51">
        <f t="shared" si="30"/>
        <v>0</v>
      </c>
      <c r="BA165" s="54">
        <v>429747.34</v>
      </c>
      <c r="BB165" s="54">
        <v>342546.28</v>
      </c>
      <c r="BC165" s="55">
        <v>0.7970876096638552</v>
      </c>
      <c r="BD165" s="51">
        <v>202131.67</v>
      </c>
      <c r="BE165" s="51">
        <v>142205.35</v>
      </c>
      <c r="BF165" s="51">
        <v>9106.9</v>
      </c>
      <c r="BG165" s="51">
        <v>3426.07</v>
      </c>
      <c r="BH165" s="51">
        <v>0</v>
      </c>
      <c r="BI165" s="51">
        <v>0</v>
      </c>
      <c r="BJ165" s="51">
        <v>0</v>
      </c>
      <c r="BK165" s="51">
        <v>0</v>
      </c>
      <c r="BL165" s="51">
        <v>68966.42</v>
      </c>
      <c r="BM165" s="51">
        <v>62979.42</v>
      </c>
      <c r="BN165" s="51">
        <v>741.84</v>
      </c>
      <c r="BO165" s="51">
        <v>542.71</v>
      </c>
      <c r="BP165" s="51">
        <v>2844</v>
      </c>
      <c r="BQ165" s="51">
        <v>1653.27</v>
      </c>
      <c r="BR165" s="51">
        <v>73778.72</v>
      </c>
      <c r="BS165" s="51">
        <v>66729.93</v>
      </c>
      <c r="BT165" s="51">
        <v>39773.47</v>
      </c>
      <c r="BU165" s="51">
        <v>44911.16</v>
      </c>
      <c r="BV165" s="51">
        <v>0</v>
      </c>
      <c r="BW165" s="51">
        <v>0</v>
      </c>
      <c r="BX165" s="51">
        <v>29192.94</v>
      </c>
      <c r="BY165" s="51">
        <v>18068.28</v>
      </c>
      <c r="BZ165" s="51">
        <v>1241.62</v>
      </c>
      <c r="CA165" s="51">
        <v>857.02</v>
      </c>
      <c r="CB165" s="51">
        <v>193.76</v>
      </c>
      <c r="CC165" s="51">
        <v>199.57</v>
      </c>
      <c r="CD165" s="51">
        <v>0</v>
      </c>
      <c r="CE165" s="51">
        <v>0</v>
      </c>
      <c r="CF165" s="51">
        <v>568</v>
      </c>
      <c r="CG165" s="51">
        <v>429</v>
      </c>
      <c r="CH165" s="51">
        <v>1208</v>
      </c>
      <c r="CI165" s="51">
        <v>544.5</v>
      </c>
      <c r="CJ165" s="51">
        <v>0</v>
      </c>
      <c r="CK165" s="51">
        <v>0</v>
      </c>
      <c r="CL165" s="51">
        <v>0</v>
      </c>
      <c r="CM165" s="51">
        <v>0</v>
      </c>
    </row>
    <row r="166" spans="1:91" s="10" customFormat="1" ht="12.75">
      <c r="A166" s="47" t="s">
        <v>164</v>
      </c>
      <c r="B166" s="47" t="s">
        <v>94</v>
      </c>
      <c r="C166" s="47" t="s">
        <v>72</v>
      </c>
      <c r="D166" s="48">
        <v>127562.84</v>
      </c>
      <c r="E166" s="48">
        <v>76425.08</v>
      </c>
      <c r="F166" s="48">
        <v>74276.3</v>
      </c>
      <c r="G166" s="48">
        <v>38976.36</v>
      </c>
      <c r="H166" s="49">
        <v>51137.76</v>
      </c>
      <c r="I166" s="49">
        <v>35299.94</v>
      </c>
      <c r="J166" s="50">
        <v>0.6902910882291285</v>
      </c>
      <c r="K166" s="51">
        <v>14630.36</v>
      </c>
      <c r="L166" s="51">
        <v>10103.58</v>
      </c>
      <c r="M166" s="52">
        <v>4297.258206278027</v>
      </c>
      <c r="N166" s="52">
        <v>4100.437219730942</v>
      </c>
      <c r="O166" s="52">
        <v>2886.707802690583</v>
      </c>
      <c r="P166" s="52">
        <v>196.8209865470852</v>
      </c>
      <c r="Q166" s="52">
        <v>1213.7294170403588</v>
      </c>
      <c r="R166" s="52">
        <v>1935.4063677130043</v>
      </c>
      <c r="S166" s="53">
        <v>14630.36</v>
      </c>
      <c r="T166" s="51">
        <v>11013.16</v>
      </c>
      <c r="U166" s="51">
        <v>7622.79</v>
      </c>
      <c r="V166" s="53">
        <f t="shared" si="22"/>
        <v>11013.16</v>
      </c>
      <c r="W166" s="51">
        <v>0</v>
      </c>
      <c r="X166" s="51">
        <v>0</v>
      </c>
      <c r="Y166" s="53">
        <f t="shared" si="23"/>
        <v>0</v>
      </c>
      <c r="Z166" s="51">
        <v>0</v>
      </c>
      <c r="AA166" s="51">
        <v>0</v>
      </c>
      <c r="AB166" s="53">
        <f t="shared" si="24"/>
        <v>0</v>
      </c>
      <c r="AC166" s="51">
        <v>4078.2</v>
      </c>
      <c r="AD166" s="51">
        <v>2809.11</v>
      </c>
      <c r="AE166" s="51">
        <f t="shared" si="25"/>
        <v>4078.2</v>
      </c>
      <c r="AF166" s="51">
        <v>17556.6</v>
      </c>
      <c r="AG166" s="51">
        <v>12100.81</v>
      </c>
      <c r="AH166" s="51">
        <f t="shared" si="26"/>
        <v>17556.6</v>
      </c>
      <c r="AI166" s="51">
        <v>2108.28</v>
      </c>
      <c r="AJ166" s="51">
        <v>1452.18</v>
      </c>
      <c r="AK166" s="51">
        <f t="shared" si="27"/>
        <v>2108.28</v>
      </c>
      <c r="AL166" s="51">
        <v>0</v>
      </c>
      <c r="AM166" s="51">
        <v>0</v>
      </c>
      <c r="AN166" s="51">
        <f t="shared" si="28"/>
        <v>0</v>
      </c>
      <c r="AO166" s="51">
        <v>1751.16</v>
      </c>
      <c r="AP166" s="51">
        <v>1211.47</v>
      </c>
      <c r="AQ166" s="51">
        <f t="shared" si="29"/>
        <v>1751.16</v>
      </c>
      <c r="AR166" s="51">
        <v>0</v>
      </c>
      <c r="AS166" s="51">
        <v>0</v>
      </c>
      <c r="AT166" s="51">
        <f t="shared" si="21"/>
        <v>0</v>
      </c>
      <c r="AU166" s="51">
        <v>0</v>
      </c>
      <c r="AV166" s="51">
        <v>0</v>
      </c>
      <c r="AW166" s="51">
        <f t="shared" si="31"/>
        <v>0</v>
      </c>
      <c r="AX166" s="51">
        <v>0</v>
      </c>
      <c r="AY166" s="51">
        <v>0</v>
      </c>
      <c r="AZ166" s="51">
        <f t="shared" si="30"/>
        <v>0</v>
      </c>
      <c r="BA166" s="54">
        <v>76425.08</v>
      </c>
      <c r="BB166" s="54">
        <v>38976.36</v>
      </c>
      <c r="BC166" s="55">
        <v>0.5099943631069799</v>
      </c>
      <c r="BD166" s="51">
        <v>50680.07</v>
      </c>
      <c r="BE166" s="51">
        <v>27857.13</v>
      </c>
      <c r="BF166" s="51">
        <v>6100.93</v>
      </c>
      <c r="BG166" s="51">
        <v>2362.76</v>
      </c>
      <c r="BH166" s="51">
        <v>0</v>
      </c>
      <c r="BI166" s="51">
        <v>0</v>
      </c>
      <c r="BJ166" s="51">
        <v>0</v>
      </c>
      <c r="BK166" s="51">
        <v>0</v>
      </c>
      <c r="BL166" s="51">
        <v>6408.12</v>
      </c>
      <c r="BM166" s="51">
        <v>2584.49</v>
      </c>
      <c r="BN166" s="51">
        <v>1177.12</v>
      </c>
      <c r="BO166" s="51">
        <v>585.86</v>
      </c>
      <c r="BP166" s="51">
        <v>516</v>
      </c>
      <c r="BQ166" s="51">
        <v>619.32</v>
      </c>
      <c r="BR166" s="51">
        <v>0</v>
      </c>
      <c r="BS166" s="51">
        <v>0</v>
      </c>
      <c r="BT166" s="51">
        <v>4442.96</v>
      </c>
      <c r="BU166" s="51">
        <v>1795.89</v>
      </c>
      <c r="BV166" s="51">
        <v>0</v>
      </c>
      <c r="BW166" s="51">
        <v>0</v>
      </c>
      <c r="BX166" s="51">
        <v>1965.16</v>
      </c>
      <c r="BY166" s="51">
        <v>788.61</v>
      </c>
      <c r="BZ166" s="51">
        <v>2034.42</v>
      </c>
      <c r="CA166" s="51">
        <v>1212.78</v>
      </c>
      <c r="CB166" s="51">
        <v>3100.3</v>
      </c>
      <c r="CC166" s="51">
        <v>1169.52</v>
      </c>
      <c r="CD166" s="51">
        <v>0</v>
      </c>
      <c r="CE166" s="51">
        <v>0</v>
      </c>
      <c r="CF166" s="51">
        <v>0</v>
      </c>
      <c r="CG166" s="51">
        <v>0</v>
      </c>
      <c r="CH166" s="51">
        <v>0</v>
      </c>
      <c r="CI166" s="51">
        <v>0</v>
      </c>
      <c r="CJ166" s="51">
        <v>0</v>
      </c>
      <c r="CK166" s="51">
        <v>0</v>
      </c>
      <c r="CL166" s="51">
        <v>0</v>
      </c>
      <c r="CM166" s="51">
        <v>0</v>
      </c>
    </row>
    <row r="167" spans="1:91" s="10" customFormat="1" ht="12.75">
      <c r="A167" s="47" t="s">
        <v>164</v>
      </c>
      <c r="B167" s="47" t="s">
        <v>113</v>
      </c>
      <c r="C167" s="47" t="s">
        <v>72</v>
      </c>
      <c r="D167" s="48">
        <v>228726.2</v>
      </c>
      <c r="E167" s="48">
        <v>195866.48</v>
      </c>
      <c r="F167" s="48">
        <v>214202.82</v>
      </c>
      <c r="G167" s="48">
        <v>181516.4</v>
      </c>
      <c r="H167" s="49">
        <v>32859.72</v>
      </c>
      <c r="I167" s="49">
        <v>32686.42</v>
      </c>
      <c r="J167" s="50">
        <v>0.9947260658337927</v>
      </c>
      <c r="K167" s="51">
        <v>17663.48</v>
      </c>
      <c r="L167" s="51">
        <v>16542.91</v>
      </c>
      <c r="M167" s="52">
        <v>5188.152197309418</v>
      </c>
      <c r="N167" s="52">
        <v>4950.526905829596</v>
      </c>
      <c r="O167" s="52">
        <v>3485.170941704036</v>
      </c>
      <c r="P167" s="52">
        <v>237.62529147982065</v>
      </c>
      <c r="Q167" s="52">
        <v>1465.3559641255604</v>
      </c>
      <c r="R167" s="52">
        <v>2336.6486995515697</v>
      </c>
      <c r="S167" s="53">
        <v>17663.48</v>
      </c>
      <c r="T167" s="51">
        <v>2085.6</v>
      </c>
      <c r="U167" s="51">
        <v>2534.52</v>
      </c>
      <c r="V167" s="53">
        <f t="shared" si="22"/>
        <v>2085.6</v>
      </c>
      <c r="W167" s="51">
        <v>0</v>
      </c>
      <c r="X167" s="51">
        <v>0</v>
      </c>
      <c r="Y167" s="53">
        <f t="shared" si="23"/>
        <v>0</v>
      </c>
      <c r="Z167" s="51">
        <v>3433.44</v>
      </c>
      <c r="AA167" s="51">
        <v>3347.03</v>
      </c>
      <c r="AB167" s="53">
        <f t="shared" si="24"/>
        <v>3433.44</v>
      </c>
      <c r="AC167" s="51">
        <v>3140.76</v>
      </c>
      <c r="AD167" s="51">
        <v>3061.69</v>
      </c>
      <c r="AE167" s="51">
        <f t="shared" si="25"/>
        <v>3140.76</v>
      </c>
      <c r="AF167" s="51">
        <v>3324.72</v>
      </c>
      <c r="AG167" s="51">
        <v>4084.89</v>
      </c>
      <c r="AH167" s="51">
        <f t="shared" si="26"/>
        <v>3324.72</v>
      </c>
      <c r="AI167" s="51">
        <v>1863.24</v>
      </c>
      <c r="AJ167" s="51">
        <v>1816.34</v>
      </c>
      <c r="AK167" s="51">
        <f t="shared" si="27"/>
        <v>1863.24</v>
      </c>
      <c r="AL167" s="51">
        <v>0</v>
      </c>
      <c r="AM167" s="51">
        <v>0</v>
      </c>
      <c r="AN167" s="51">
        <f t="shared" si="28"/>
        <v>0</v>
      </c>
      <c r="AO167" s="51">
        <v>1348.48</v>
      </c>
      <c r="AP167" s="51">
        <v>1299.04</v>
      </c>
      <c r="AQ167" s="51">
        <f t="shared" si="29"/>
        <v>1348.48</v>
      </c>
      <c r="AR167" s="51">
        <v>0</v>
      </c>
      <c r="AS167" s="51">
        <v>0</v>
      </c>
      <c r="AT167" s="51">
        <f t="shared" si="21"/>
        <v>0</v>
      </c>
      <c r="AU167" s="51">
        <v>0</v>
      </c>
      <c r="AV167" s="51">
        <v>0</v>
      </c>
      <c r="AW167" s="51">
        <f t="shared" si="31"/>
        <v>0</v>
      </c>
      <c r="AX167" s="51">
        <v>0</v>
      </c>
      <c r="AY167" s="51">
        <v>0</v>
      </c>
      <c r="AZ167" s="51">
        <f t="shared" si="30"/>
        <v>0</v>
      </c>
      <c r="BA167" s="54">
        <v>195866.48</v>
      </c>
      <c r="BB167" s="54">
        <v>181516.4</v>
      </c>
      <c r="BC167" s="55">
        <v>0.9267353964802963</v>
      </c>
      <c r="BD167" s="51">
        <v>79822.86</v>
      </c>
      <c r="BE167" s="51">
        <v>72482.3</v>
      </c>
      <c r="BF167" s="51">
        <v>2615.33</v>
      </c>
      <c r="BG167" s="51">
        <v>1188.69</v>
      </c>
      <c r="BH167" s="51">
        <v>0</v>
      </c>
      <c r="BI167" s="51">
        <v>0</v>
      </c>
      <c r="BJ167" s="51">
        <v>0</v>
      </c>
      <c r="BK167" s="51">
        <v>0</v>
      </c>
      <c r="BL167" s="51">
        <v>39560.16</v>
      </c>
      <c r="BM167" s="51">
        <v>38022.49</v>
      </c>
      <c r="BN167" s="51">
        <v>564.82</v>
      </c>
      <c r="BO167" s="51">
        <v>393.98</v>
      </c>
      <c r="BP167" s="51">
        <v>1032</v>
      </c>
      <c r="BQ167" s="51">
        <v>920.18</v>
      </c>
      <c r="BR167" s="51">
        <v>29478.33</v>
      </c>
      <c r="BS167" s="51">
        <v>27422.99</v>
      </c>
      <c r="BT167" s="51">
        <v>27049.08</v>
      </c>
      <c r="BU167" s="51">
        <v>30748.56</v>
      </c>
      <c r="BV167" s="51">
        <v>0</v>
      </c>
      <c r="BW167" s="51">
        <v>0</v>
      </c>
      <c r="BX167" s="51">
        <v>12511.08</v>
      </c>
      <c r="BY167" s="51">
        <v>7273.92</v>
      </c>
      <c r="BZ167" s="51">
        <v>324.24</v>
      </c>
      <c r="CA167" s="51">
        <v>262.91</v>
      </c>
      <c r="CB167" s="51">
        <v>2908.58</v>
      </c>
      <c r="CC167" s="51">
        <v>2800.38</v>
      </c>
      <c r="CD167" s="51">
        <v>0</v>
      </c>
      <c r="CE167" s="51">
        <v>0</v>
      </c>
      <c r="CF167" s="51">
        <v>0</v>
      </c>
      <c r="CG167" s="51">
        <v>0</v>
      </c>
      <c r="CH167" s="51">
        <v>0</v>
      </c>
      <c r="CI167" s="51">
        <v>0</v>
      </c>
      <c r="CJ167" s="51">
        <v>0</v>
      </c>
      <c r="CK167" s="51">
        <v>0</v>
      </c>
      <c r="CL167" s="51">
        <v>0</v>
      </c>
      <c r="CM167" s="51">
        <v>0</v>
      </c>
    </row>
    <row r="168" spans="1:91" s="10" customFormat="1" ht="12.75">
      <c r="A168" s="47" t="s">
        <v>164</v>
      </c>
      <c r="B168" s="47" t="s">
        <v>114</v>
      </c>
      <c r="C168" s="47" t="s">
        <v>72</v>
      </c>
      <c r="D168" s="48">
        <v>470601.79</v>
      </c>
      <c r="E168" s="48">
        <v>382268.55</v>
      </c>
      <c r="F168" s="48">
        <v>464645.11</v>
      </c>
      <c r="G168" s="48">
        <v>371027.28</v>
      </c>
      <c r="H168" s="49">
        <v>88333.24</v>
      </c>
      <c r="I168" s="49">
        <v>93617.83</v>
      </c>
      <c r="J168" s="50">
        <v>1.0598256103817767</v>
      </c>
      <c r="K168" s="51">
        <v>34047.8</v>
      </c>
      <c r="L168" s="51">
        <v>35721.07</v>
      </c>
      <c r="M168" s="52">
        <v>10000.586995515696</v>
      </c>
      <c r="N168" s="52">
        <v>9542.544843049327</v>
      </c>
      <c r="O168" s="52">
        <v>6717.951569506727</v>
      </c>
      <c r="P168" s="52">
        <v>458.0421524663678</v>
      </c>
      <c r="Q168" s="52">
        <v>2824.5932735426013</v>
      </c>
      <c r="R168" s="52">
        <v>4504.081165919283</v>
      </c>
      <c r="S168" s="53">
        <v>34047.8</v>
      </c>
      <c r="T168" s="51">
        <v>11992.08</v>
      </c>
      <c r="U168" s="51">
        <v>13027.54</v>
      </c>
      <c r="V168" s="53">
        <f t="shared" si="22"/>
        <v>11992.08</v>
      </c>
      <c r="W168" s="51">
        <v>5180.72</v>
      </c>
      <c r="X168" s="51">
        <v>5599.77</v>
      </c>
      <c r="Y168" s="53">
        <f t="shared" si="23"/>
        <v>5599.77</v>
      </c>
      <c r="Z168" s="51">
        <v>8004</v>
      </c>
      <c r="AA168" s="51">
        <v>8548.54</v>
      </c>
      <c r="AB168" s="53">
        <f t="shared" si="24"/>
        <v>8004</v>
      </c>
      <c r="AC168" s="51">
        <v>7321.8</v>
      </c>
      <c r="AD168" s="51">
        <v>7682.04</v>
      </c>
      <c r="AE168" s="51">
        <f t="shared" si="25"/>
        <v>7321.8</v>
      </c>
      <c r="AF168" s="51">
        <v>14175.6</v>
      </c>
      <c r="AG168" s="51">
        <v>15057.29</v>
      </c>
      <c r="AH168" s="51">
        <f t="shared" si="26"/>
        <v>14175.6</v>
      </c>
      <c r="AI168" s="51">
        <v>4467.36</v>
      </c>
      <c r="AJ168" s="51">
        <v>4686.82</v>
      </c>
      <c r="AK168" s="51">
        <f t="shared" si="27"/>
        <v>4467.36</v>
      </c>
      <c r="AL168" s="51">
        <v>0</v>
      </c>
      <c r="AM168" s="51">
        <v>0</v>
      </c>
      <c r="AN168" s="51">
        <f t="shared" si="28"/>
        <v>0</v>
      </c>
      <c r="AO168" s="51">
        <v>3143.88</v>
      </c>
      <c r="AP168" s="51">
        <v>3294.76</v>
      </c>
      <c r="AQ168" s="51">
        <f t="shared" si="29"/>
        <v>3143.88</v>
      </c>
      <c r="AR168" s="51">
        <v>0</v>
      </c>
      <c r="AS168" s="51">
        <v>0</v>
      </c>
      <c r="AT168" s="51">
        <f t="shared" si="21"/>
        <v>0</v>
      </c>
      <c r="AU168" s="51">
        <v>0</v>
      </c>
      <c r="AV168" s="51">
        <v>0</v>
      </c>
      <c r="AW168" s="51">
        <f t="shared" si="31"/>
        <v>0</v>
      </c>
      <c r="AX168" s="51">
        <v>0</v>
      </c>
      <c r="AY168" s="51">
        <v>0</v>
      </c>
      <c r="AZ168" s="51">
        <f t="shared" si="30"/>
        <v>0</v>
      </c>
      <c r="BA168" s="54">
        <v>382268.55</v>
      </c>
      <c r="BB168" s="54">
        <v>371027.28</v>
      </c>
      <c r="BC168" s="55">
        <v>0.9705932648657596</v>
      </c>
      <c r="BD168" s="51">
        <v>188702.69</v>
      </c>
      <c r="BE168" s="51">
        <v>172791.43</v>
      </c>
      <c r="BF168" s="51">
        <v>11546.54</v>
      </c>
      <c r="BG168" s="51">
        <v>6869.48</v>
      </c>
      <c r="BH168" s="51">
        <v>0</v>
      </c>
      <c r="BI168" s="51">
        <v>0</v>
      </c>
      <c r="BJ168" s="51">
        <v>0</v>
      </c>
      <c r="BK168" s="51">
        <v>0</v>
      </c>
      <c r="BL168" s="51">
        <v>67611.74</v>
      </c>
      <c r="BM168" s="51">
        <v>71603.96</v>
      </c>
      <c r="BN168" s="51">
        <v>1145.35</v>
      </c>
      <c r="BO168" s="51">
        <v>1144.8</v>
      </c>
      <c r="BP168" s="51">
        <v>516</v>
      </c>
      <c r="BQ168" s="51">
        <v>701.46</v>
      </c>
      <c r="BR168" s="51">
        <v>41121.71</v>
      </c>
      <c r="BS168" s="51">
        <v>42223.09</v>
      </c>
      <c r="BT168" s="51">
        <v>45693.61</v>
      </c>
      <c r="BU168" s="51">
        <v>49768.88</v>
      </c>
      <c r="BV168" s="51">
        <v>0</v>
      </c>
      <c r="BW168" s="51">
        <v>0</v>
      </c>
      <c r="BX168" s="51">
        <v>21918.13</v>
      </c>
      <c r="BY168" s="51">
        <v>21835.11</v>
      </c>
      <c r="BZ168" s="51">
        <v>2046.21</v>
      </c>
      <c r="CA168" s="51">
        <v>2041.54</v>
      </c>
      <c r="CB168" s="51">
        <v>190.57</v>
      </c>
      <c r="CC168" s="51">
        <v>208.3</v>
      </c>
      <c r="CD168" s="51">
        <v>0</v>
      </c>
      <c r="CE168" s="51">
        <v>0</v>
      </c>
      <c r="CF168" s="51">
        <v>568</v>
      </c>
      <c r="CG168" s="51">
        <v>639</v>
      </c>
      <c r="CH168" s="51">
        <v>1208</v>
      </c>
      <c r="CI168" s="51">
        <v>1200.23</v>
      </c>
      <c r="CJ168" s="51">
        <v>0</v>
      </c>
      <c r="CK168" s="51">
        <v>0</v>
      </c>
      <c r="CL168" s="51">
        <v>0</v>
      </c>
      <c r="CM168" s="51">
        <v>0</v>
      </c>
    </row>
    <row r="169" spans="1:91" s="10" customFormat="1" ht="12.75">
      <c r="A169" s="47" t="s">
        <v>164</v>
      </c>
      <c r="B169" s="47" t="s">
        <v>91</v>
      </c>
      <c r="C169" s="47" t="s">
        <v>72</v>
      </c>
      <c r="D169" s="48">
        <v>400569.97</v>
      </c>
      <c r="E169" s="48">
        <v>330366.97</v>
      </c>
      <c r="F169" s="48">
        <v>339797.81</v>
      </c>
      <c r="G169" s="48">
        <v>277252.34</v>
      </c>
      <c r="H169" s="49">
        <v>70203</v>
      </c>
      <c r="I169" s="49">
        <v>62545.47</v>
      </c>
      <c r="J169" s="50">
        <v>0.8909230374770309</v>
      </c>
      <c r="K169" s="51">
        <v>36009.2</v>
      </c>
      <c r="L169" s="51">
        <v>30688.07</v>
      </c>
      <c r="M169" s="52">
        <v>10576.6932735426</v>
      </c>
      <c r="N169" s="52">
        <v>10092.264573991031</v>
      </c>
      <c r="O169" s="52">
        <v>7104.954260089686</v>
      </c>
      <c r="P169" s="52">
        <v>484.4286995515694</v>
      </c>
      <c r="Q169" s="52">
        <v>2987.310313901345</v>
      </c>
      <c r="R169" s="52">
        <v>4763.548878923766</v>
      </c>
      <c r="S169" s="53">
        <v>36009.2</v>
      </c>
      <c r="T169" s="51">
        <v>10472.44</v>
      </c>
      <c r="U169" s="51">
        <v>10726.5</v>
      </c>
      <c r="V169" s="53">
        <f t="shared" si="22"/>
        <v>10472.44</v>
      </c>
      <c r="W169" s="51">
        <v>0</v>
      </c>
      <c r="X169" s="51">
        <v>0</v>
      </c>
      <c r="Y169" s="53">
        <f t="shared" si="23"/>
        <v>0</v>
      </c>
      <c r="Z169" s="51">
        <v>8081.04</v>
      </c>
      <c r="AA169" s="51">
        <v>7239.42</v>
      </c>
      <c r="AB169" s="53">
        <f t="shared" si="24"/>
        <v>8081.04</v>
      </c>
      <c r="AC169" s="51">
        <v>7392.12</v>
      </c>
      <c r="AD169" s="51">
        <v>6621.87</v>
      </c>
      <c r="AE169" s="51">
        <f t="shared" si="25"/>
        <v>7392.12</v>
      </c>
      <c r="AF169" s="51">
        <v>0</v>
      </c>
      <c r="AG169" s="51">
        <v>0</v>
      </c>
      <c r="AH169" s="51">
        <f t="shared" si="26"/>
        <v>0</v>
      </c>
      <c r="AI169" s="51">
        <v>5074.2</v>
      </c>
      <c r="AJ169" s="51">
        <v>4454.16</v>
      </c>
      <c r="AK169" s="51">
        <f t="shared" si="27"/>
        <v>5074.2</v>
      </c>
      <c r="AL169" s="51">
        <v>0</v>
      </c>
      <c r="AM169" s="51">
        <v>0</v>
      </c>
      <c r="AN169" s="51">
        <f t="shared" si="28"/>
        <v>0</v>
      </c>
      <c r="AO169" s="51">
        <v>3174</v>
      </c>
      <c r="AP169" s="51">
        <v>2815.45</v>
      </c>
      <c r="AQ169" s="51">
        <f t="shared" si="29"/>
        <v>3174</v>
      </c>
      <c r="AR169" s="51">
        <v>0</v>
      </c>
      <c r="AS169" s="51">
        <v>0</v>
      </c>
      <c r="AT169" s="51">
        <f t="shared" si="21"/>
        <v>0</v>
      </c>
      <c r="AU169" s="51">
        <v>0</v>
      </c>
      <c r="AV169" s="51">
        <v>0</v>
      </c>
      <c r="AW169" s="51">
        <f t="shared" si="31"/>
        <v>0</v>
      </c>
      <c r="AX169" s="51">
        <v>0</v>
      </c>
      <c r="AY169" s="51">
        <v>0</v>
      </c>
      <c r="AZ169" s="51">
        <f t="shared" si="30"/>
        <v>0</v>
      </c>
      <c r="BA169" s="54">
        <v>330366.97</v>
      </c>
      <c r="BB169" s="54">
        <v>277252.34</v>
      </c>
      <c r="BC169" s="55">
        <v>0.8392253620269605</v>
      </c>
      <c r="BD169" s="51">
        <v>156738.65</v>
      </c>
      <c r="BE169" s="51">
        <v>134570.9</v>
      </c>
      <c r="BF169" s="51">
        <v>10910.14</v>
      </c>
      <c r="BG169" s="51">
        <v>5847.29</v>
      </c>
      <c r="BH169" s="51">
        <v>0</v>
      </c>
      <c r="BI169" s="51">
        <v>0</v>
      </c>
      <c r="BJ169" s="51">
        <v>0</v>
      </c>
      <c r="BK169" s="51">
        <v>0</v>
      </c>
      <c r="BL169" s="51">
        <v>53378.64</v>
      </c>
      <c r="BM169" s="51">
        <v>46062.02</v>
      </c>
      <c r="BN169" s="51">
        <v>1570.35</v>
      </c>
      <c r="BO169" s="51">
        <v>1298.75</v>
      </c>
      <c r="BP169" s="51">
        <v>516</v>
      </c>
      <c r="BQ169" s="51">
        <v>516</v>
      </c>
      <c r="BR169" s="51">
        <v>49641.54</v>
      </c>
      <c r="BS169" s="51">
        <v>39034.44</v>
      </c>
      <c r="BT169" s="51">
        <v>35990.61</v>
      </c>
      <c r="BU169" s="51">
        <v>33856.33</v>
      </c>
      <c r="BV169" s="51">
        <v>0</v>
      </c>
      <c r="BW169" s="51">
        <v>0</v>
      </c>
      <c r="BX169" s="51">
        <v>17388.03</v>
      </c>
      <c r="BY169" s="51">
        <v>12280.02</v>
      </c>
      <c r="BZ169" s="51">
        <v>2203.81</v>
      </c>
      <c r="CA169" s="51">
        <v>1700.05</v>
      </c>
      <c r="CB169" s="51">
        <v>253.2</v>
      </c>
      <c r="CC169" s="51">
        <v>310.18</v>
      </c>
      <c r="CD169" s="51">
        <v>0</v>
      </c>
      <c r="CE169" s="51">
        <v>0</v>
      </c>
      <c r="CF169" s="51">
        <v>568</v>
      </c>
      <c r="CG169" s="51">
        <v>568.36</v>
      </c>
      <c r="CH169" s="51">
        <v>1208</v>
      </c>
      <c r="CI169" s="51">
        <v>1208</v>
      </c>
      <c r="CJ169" s="51">
        <v>0</v>
      </c>
      <c r="CK169" s="51">
        <v>0</v>
      </c>
      <c r="CL169" s="51">
        <v>0</v>
      </c>
      <c r="CM169" s="51">
        <v>0</v>
      </c>
    </row>
    <row r="170" spans="1:91" s="10" customFormat="1" ht="12.75">
      <c r="A170" s="47" t="s">
        <v>165</v>
      </c>
      <c r="B170" s="47" t="s">
        <v>166</v>
      </c>
      <c r="C170" s="47" t="s">
        <v>72</v>
      </c>
      <c r="D170" s="48">
        <v>298569.39</v>
      </c>
      <c r="E170" s="48">
        <v>218879.79</v>
      </c>
      <c r="F170" s="48">
        <v>264332.83</v>
      </c>
      <c r="G170" s="48">
        <v>192088.49</v>
      </c>
      <c r="H170" s="49">
        <v>79689.6</v>
      </c>
      <c r="I170" s="49">
        <v>72244.34</v>
      </c>
      <c r="J170" s="50">
        <v>0.9065717483837288</v>
      </c>
      <c r="K170" s="51">
        <v>28127.24</v>
      </c>
      <c r="L170" s="51">
        <v>24846.05</v>
      </c>
      <c r="M170" s="52">
        <v>8261.588430493275</v>
      </c>
      <c r="N170" s="52">
        <v>7883.195067264574</v>
      </c>
      <c r="O170" s="52">
        <v>5549.76932735426</v>
      </c>
      <c r="P170" s="52">
        <v>378.39336322869957</v>
      </c>
      <c r="Q170" s="52">
        <v>2333.425739910314</v>
      </c>
      <c r="R170" s="52">
        <v>3720.8680717488787</v>
      </c>
      <c r="S170" s="53">
        <v>28127.24</v>
      </c>
      <c r="T170" s="51">
        <v>14266.56</v>
      </c>
      <c r="U170" s="51">
        <v>12987.54</v>
      </c>
      <c r="V170" s="53">
        <f t="shared" si="22"/>
        <v>14266.56</v>
      </c>
      <c r="W170" s="51">
        <v>0</v>
      </c>
      <c r="X170" s="51">
        <v>0</v>
      </c>
      <c r="Y170" s="53">
        <f t="shared" si="23"/>
        <v>0</v>
      </c>
      <c r="Z170" s="51">
        <v>6734.4</v>
      </c>
      <c r="AA170" s="51">
        <v>5972.16</v>
      </c>
      <c r="AB170" s="53">
        <f t="shared" si="24"/>
        <v>6734.4</v>
      </c>
      <c r="AC170" s="51">
        <v>6824.04</v>
      </c>
      <c r="AD170" s="51">
        <v>6090.5</v>
      </c>
      <c r="AE170" s="51">
        <f t="shared" si="25"/>
        <v>6824.04</v>
      </c>
      <c r="AF170" s="51">
        <v>20171.28</v>
      </c>
      <c r="AG170" s="51">
        <v>19022.56</v>
      </c>
      <c r="AH170" s="51">
        <f t="shared" si="26"/>
        <v>20171.28</v>
      </c>
      <c r="AI170" s="51">
        <v>636.12</v>
      </c>
      <c r="AJ170" s="51">
        <v>566.31</v>
      </c>
      <c r="AK170" s="51">
        <f t="shared" si="27"/>
        <v>636.12</v>
      </c>
      <c r="AL170" s="51">
        <v>0</v>
      </c>
      <c r="AM170" s="51">
        <v>147.53</v>
      </c>
      <c r="AN170" s="51">
        <f t="shared" si="28"/>
        <v>147.53</v>
      </c>
      <c r="AO170" s="51">
        <v>2929.96</v>
      </c>
      <c r="AP170" s="51">
        <v>2611.69</v>
      </c>
      <c r="AQ170" s="51">
        <f t="shared" si="29"/>
        <v>2929.96</v>
      </c>
      <c r="AR170" s="51">
        <v>0</v>
      </c>
      <c r="AS170" s="51">
        <v>0</v>
      </c>
      <c r="AT170" s="51">
        <f t="shared" si="21"/>
        <v>0</v>
      </c>
      <c r="AU170" s="51">
        <v>0</v>
      </c>
      <c r="AV170" s="51">
        <v>0</v>
      </c>
      <c r="AW170" s="51">
        <f t="shared" si="31"/>
        <v>0</v>
      </c>
      <c r="AX170" s="51">
        <v>0</v>
      </c>
      <c r="AY170" s="51">
        <v>0</v>
      </c>
      <c r="AZ170" s="51">
        <f t="shared" si="30"/>
        <v>0</v>
      </c>
      <c r="BA170" s="54">
        <v>218879.79</v>
      </c>
      <c r="BB170" s="54">
        <v>192088.49</v>
      </c>
      <c r="BC170" s="55">
        <v>0.8775981099031572</v>
      </c>
      <c r="BD170" s="51">
        <v>106902.39</v>
      </c>
      <c r="BE170" s="51">
        <v>97468.51</v>
      </c>
      <c r="BF170" s="51">
        <v>3880.68</v>
      </c>
      <c r="BG170" s="51">
        <v>3130.31</v>
      </c>
      <c r="BH170" s="51">
        <v>0</v>
      </c>
      <c r="BI170" s="51">
        <v>0</v>
      </c>
      <c r="BJ170" s="51">
        <v>0</v>
      </c>
      <c r="BK170" s="51">
        <v>0</v>
      </c>
      <c r="BL170" s="51">
        <v>26651.16</v>
      </c>
      <c r="BM170" s="51">
        <v>23285.27</v>
      </c>
      <c r="BN170" s="51">
        <v>810.22</v>
      </c>
      <c r="BO170" s="51">
        <v>653.01</v>
      </c>
      <c r="BP170" s="51">
        <v>516</v>
      </c>
      <c r="BQ170" s="51">
        <v>577.34</v>
      </c>
      <c r="BR170" s="51">
        <v>39634.89</v>
      </c>
      <c r="BS170" s="51">
        <v>30682.78</v>
      </c>
      <c r="BT170" s="51">
        <v>18040.66</v>
      </c>
      <c r="BU170" s="51">
        <v>18448.38</v>
      </c>
      <c r="BV170" s="51">
        <v>0</v>
      </c>
      <c r="BW170" s="51">
        <v>0</v>
      </c>
      <c r="BX170" s="51">
        <v>8610.49</v>
      </c>
      <c r="BY170" s="51">
        <v>5458.41</v>
      </c>
      <c r="BZ170" s="51">
        <v>1358.1</v>
      </c>
      <c r="CA170" s="51">
        <v>1085.24</v>
      </c>
      <c r="CB170" s="51">
        <v>1915.2</v>
      </c>
      <c r="CC170" s="51">
        <v>1859.38</v>
      </c>
      <c r="CD170" s="51">
        <v>0</v>
      </c>
      <c r="CE170" s="51">
        <v>0</v>
      </c>
      <c r="CF170" s="51">
        <v>3360</v>
      </c>
      <c r="CG170" s="51">
        <v>3223.84</v>
      </c>
      <c r="CH170" s="51">
        <v>7200</v>
      </c>
      <c r="CI170" s="51">
        <v>6216.02</v>
      </c>
      <c r="CJ170" s="51">
        <v>0</v>
      </c>
      <c r="CK170" s="51">
        <v>0</v>
      </c>
      <c r="CL170" s="51">
        <v>0</v>
      </c>
      <c r="CM170" s="51">
        <v>0</v>
      </c>
    </row>
    <row r="171" spans="1:91" s="10" customFormat="1" ht="12.75">
      <c r="A171" s="47" t="s">
        <v>165</v>
      </c>
      <c r="B171" s="47" t="s">
        <v>167</v>
      </c>
      <c r="C171" s="47" t="s">
        <v>72</v>
      </c>
      <c r="D171" s="48">
        <v>458428.42</v>
      </c>
      <c r="E171" s="48">
        <v>341601.5</v>
      </c>
      <c r="F171" s="48">
        <v>408638.97</v>
      </c>
      <c r="G171" s="48">
        <v>306030.06</v>
      </c>
      <c r="H171" s="49">
        <v>116826.92</v>
      </c>
      <c r="I171" s="49">
        <v>102608.91</v>
      </c>
      <c r="J171" s="50">
        <v>0.8782985120210308</v>
      </c>
      <c r="K171" s="51">
        <v>36948.04</v>
      </c>
      <c r="L171" s="51">
        <v>31016.17</v>
      </c>
      <c r="M171" s="52">
        <v>10852.451210762332</v>
      </c>
      <c r="N171" s="52">
        <v>10355.392376681615</v>
      </c>
      <c r="O171" s="52">
        <v>7290.196233183857</v>
      </c>
      <c r="P171" s="52">
        <v>497.0588340807175</v>
      </c>
      <c r="Q171" s="52">
        <v>3065.196143497758</v>
      </c>
      <c r="R171" s="52">
        <v>4887.745201793722</v>
      </c>
      <c r="S171" s="53">
        <v>36948.04</v>
      </c>
      <c r="T171" s="51">
        <v>20926</v>
      </c>
      <c r="U171" s="51">
        <v>19410.47</v>
      </c>
      <c r="V171" s="53">
        <f t="shared" si="22"/>
        <v>20926</v>
      </c>
      <c r="W171" s="51">
        <v>0</v>
      </c>
      <c r="X171" s="51">
        <v>0</v>
      </c>
      <c r="Y171" s="53">
        <f t="shared" si="23"/>
        <v>0</v>
      </c>
      <c r="Z171" s="51">
        <v>9812.76</v>
      </c>
      <c r="AA171" s="51">
        <v>8687.92</v>
      </c>
      <c r="AB171" s="53">
        <f t="shared" si="24"/>
        <v>9812.76</v>
      </c>
      <c r="AC171" s="51">
        <v>8976.12</v>
      </c>
      <c r="AD171" s="51">
        <v>7947.2</v>
      </c>
      <c r="AE171" s="51">
        <f t="shared" si="25"/>
        <v>8976.12</v>
      </c>
      <c r="AF171" s="51">
        <v>38642.64</v>
      </c>
      <c r="AG171" s="51">
        <v>34208.27</v>
      </c>
      <c r="AH171" s="51">
        <f t="shared" si="26"/>
        <v>38642.64</v>
      </c>
      <c r="AI171" s="51">
        <v>1521.36</v>
      </c>
      <c r="AJ171" s="51">
        <v>1338.88</v>
      </c>
      <c r="AK171" s="51">
        <f t="shared" si="27"/>
        <v>1521.36</v>
      </c>
      <c r="AL171" s="51">
        <v>0</v>
      </c>
      <c r="AM171" s="51">
        <v>0</v>
      </c>
      <c r="AN171" s="51">
        <f t="shared" si="28"/>
        <v>0</v>
      </c>
      <c r="AO171" s="51">
        <v>0</v>
      </c>
      <c r="AP171" s="51">
        <v>0</v>
      </c>
      <c r="AQ171" s="51">
        <f t="shared" si="29"/>
        <v>0</v>
      </c>
      <c r="AR171" s="51">
        <v>0</v>
      </c>
      <c r="AS171" s="51">
        <v>0</v>
      </c>
      <c r="AT171" s="51">
        <f t="shared" si="21"/>
        <v>0</v>
      </c>
      <c r="AU171" s="51">
        <v>0</v>
      </c>
      <c r="AV171" s="51">
        <v>0</v>
      </c>
      <c r="AW171" s="51">
        <f t="shared" si="31"/>
        <v>0</v>
      </c>
      <c r="AX171" s="51">
        <v>0</v>
      </c>
      <c r="AY171" s="51">
        <v>0</v>
      </c>
      <c r="AZ171" s="51">
        <f t="shared" si="30"/>
        <v>0</v>
      </c>
      <c r="BA171" s="54">
        <v>341601.5</v>
      </c>
      <c r="BB171" s="54">
        <v>306030.06</v>
      </c>
      <c r="BC171" s="55">
        <v>0.8958686071343364</v>
      </c>
      <c r="BD171" s="51">
        <v>140805.56</v>
      </c>
      <c r="BE171" s="51">
        <v>124240.97</v>
      </c>
      <c r="BF171" s="51">
        <v>7753.59</v>
      </c>
      <c r="BG171" s="51">
        <v>5305.8</v>
      </c>
      <c r="BH171" s="51">
        <v>0</v>
      </c>
      <c r="BI171" s="51">
        <v>0</v>
      </c>
      <c r="BJ171" s="51">
        <v>0</v>
      </c>
      <c r="BK171" s="51">
        <v>0</v>
      </c>
      <c r="BL171" s="51">
        <v>63847.51</v>
      </c>
      <c r="BM171" s="51">
        <v>58937.54</v>
      </c>
      <c r="BN171" s="51">
        <v>4405.87</v>
      </c>
      <c r="BO171" s="51">
        <v>2545.63</v>
      </c>
      <c r="BP171" s="51">
        <v>1548</v>
      </c>
      <c r="BQ171" s="51">
        <v>2113.68</v>
      </c>
      <c r="BR171" s="51">
        <v>54366.98</v>
      </c>
      <c r="BS171" s="51">
        <v>50340.42</v>
      </c>
      <c r="BT171" s="51">
        <v>43313.46</v>
      </c>
      <c r="BU171" s="51">
        <v>42413.86</v>
      </c>
      <c r="BV171" s="51">
        <v>0</v>
      </c>
      <c r="BW171" s="51">
        <v>0</v>
      </c>
      <c r="BX171" s="51">
        <v>20534.05</v>
      </c>
      <c r="BY171" s="51">
        <v>16523.69</v>
      </c>
      <c r="BZ171" s="51">
        <v>2692.92</v>
      </c>
      <c r="CA171" s="51">
        <v>1381.53</v>
      </c>
      <c r="CB171" s="51">
        <v>2333.56</v>
      </c>
      <c r="CC171" s="51">
        <v>2226.94</v>
      </c>
      <c r="CD171" s="51">
        <v>0</v>
      </c>
      <c r="CE171" s="51">
        <v>0</v>
      </c>
      <c r="CF171" s="51">
        <v>0</v>
      </c>
      <c r="CG171" s="51">
        <v>0</v>
      </c>
      <c r="CH171" s="51">
        <v>0</v>
      </c>
      <c r="CI171" s="51">
        <v>0</v>
      </c>
      <c r="CJ171" s="51">
        <v>0</v>
      </c>
      <c r="CK171" s="51">
        <v>0</v>
      </c>
      <c r="CL171" s="51">
        <v>0</v>
      </c>
      <c r="CM171" s="51">
        <v>0</v>
      </c>
    </row>
    <row r="172" spans="1:91" s="10" customFormat="1" ht="12.75">
      <c r="A172" s="47" t="s">
        <v>168</v>
      </c>
      <c r="B172" s="47" t="s">
        <v>71</v>
      </c>
      <c r="C172" s="47" t="s">
        <v>72</v>
      </c>
      <c r="D172" s="48">
        <v>159047.42</v>
      </c>
      <c r="E172" s="48">
        <v>122055.74</v>
      </c>
      <c r="F172" s="48">
        <v>126927.69</v>
      </c>
      <c r="G172" s="48">
        <v>99230.81</v>
      </c>
      <c r="H172" s="49">
        <v>36991.68</v>
      </c>
      <c r="I172" s="49">
        <v>27696.88</v>
      </c>
      <c r="J172" s="50">
        <v>0.748732687999031</v>
      </c>
      <c r="K172" s="51">
        <v>24025</v>
      </c>
      <c r="L172" s="51">
        <v>19513.47</v>
      </c>
      <c r="M172" s="52">
        <v>7056.670403587444</v>
      </c>
      <c r="N172" s="52">
        <v>6733.464125560538</v>
      </c>
      <c r="O172" s="52">
        <v>4740.358744394619</v>
      </c>
      <c r="P172" s="52">
        <v>323.2062780269058</v>
      </c>
      <c r="Q172" s="52">
        <v>1993.1053811659192</v>
      </c>
      <c r="R172" s="52">
        <v>3178.195067264574</v>
      </c>
      <c r="S172" s="53">
        <v>24025</v>
      </c>
      <c r="T172" s="51">
        <v>2099.36</v>
      </c>
      <c r="U172" s="51">
        <v>8.85</v>
      </c>
      <c r="V172" s="53">
        <f t="shared" si="22"/>
        <v>2099.36</v>
      </c>
      <c r="W172" s="51">
        <v>0</v>
      </c>
      <c r="X172" s="51">
        <v>0</v>
      </c>
      <c r="Y172" s="53">
        <f t="shared" si="23"/>
        <v>0</v>
      </c>
      <c r="Z172" s="51">
        <v>4541.76</v>
      </c>
      <c r="AA172" s="51">
        <v>3427.74</v>
      </c>
      <c r="AB172" s="53">
        <f t="shared" si="24"/>
        <v>4541.76</v>
      </c>
      <c r="AC172" s="51">
        <v>4154.52</v>
      </c>
      <c r="AD172" s="51">
        <v>3129.12</v>
      </c>
      <c r="AE172" s="51">
        <f t="shared" si="25"/>
        <v>4154.52</v>
      </c>
      <c r="AF172" s="51">
        <v>0</v>
      </c>
      <c r="AG172" s="51">
        <v>0</v>
      </c>
      <c r="AH172" s="51">
        <f t="shared" si="26"/>
        <v>0</v>
      </c>
      <c r="AI172" s="51">
        <v>387.24</v>
      </c>
      <c r="AJ172" s="51">
        <v>289.96</v>
      </c>
      <c r="AK172" s="51">
        <f t="shared" si="27"/>
        <v>387.24</v>
      </c>
      <c r="AL172" s="51">
        <v>0</v>
      </c>
      <c r="AM172" s="51">
        <v>0</v>
      </c>
      <c r="AN172" s="51">
        <f t="shared" si="28"/>
        <v>0</v>
      </c>
      <c r="AO172" s="51">
        <v>1783.8</v>
      </c>
      <c r="AP172" s="51">
        <v>1327.74</v>
      </c>
      <c r="AQ172" s="51">
        <f t="shared" si="29"/>
        <v>1783.8</v>
      </c>
      <c r="AR172" s="51">
        <v>0</v>
      </c>
      <c r="AS172" s="51">
        <v>0</v>
      </c>
      <c r="AT172" s="51">
        <f t="shared" si="21"/>
        <v>0</v>
      </c>
      <c r="AU172" s="51">
        <v>0</v>
      </c>
      <c r="AV172" s="51">
        <v>0</v>
      </c>
      <c r="AW172" s="51">
        <f t="shared" si="31"/>
        <v>0</v>
      </c>
      <c r="AX172" s="51">
        <v>0</v>
      </c>
      <c r="AY172" s="51">
        <v>0</v>
      </c>
      <c r="AZ172" s="51">
        <f t="shared" si="30"/>
        <v>0</v>
      </c>
      <c r="BA172" s="54">
        <v>122055.74</v>
      </c>
      <c r="BB172" s="54">
        <v>99230.81</v>
      </c>
      <c r="BC172" s="55">
        <v>0.812995849273455</v>
      </c>
      <c r="BD172" s="51">
        <v>63707.17</v>
      </c>
      <c r="BE172" s="51">
        <v>48444.68</v>
      </c>
      <c r="BF172" s="51">
        <v>2883.12</v>
      </c>
      <c r="BG172" s="51">
        <v>1645.31</v>
      </c>
      <c r="BH172" s="51">
        <v>0</v>
      </c>
      <c r="BI172" s="51">
        <v>0</v>
      </c>
      <c r="BJ172" s="51">
        <v>0</v>
      </c>
      <c r="BK172" s="51">
        <v>0</v>
      </c>
      <c r="BL172" s="51">
        <v>18381.21</v>
      </c>
      <c r="BM172" s="51">
        <v>15657.15</v>
      </c>
      <c r="BN172" s="51">
        <v>311.66</v>
      </c>
      <c r="BO172" s="51">
        <v>187.06</v>
      </c>
      <c r="BP172" s="51">
        <v>1548</v>
      </c>
      <c r="BQ172" s="51">
        <v>1352.46</v>
      </c>
      <c r="BR172" s="51">
        <v>12114.64</v>
      </c>
      <c r="BS172" s="51">
        <v>12210</v>
      </c>
      <c r="BT172" s="51">
        <v>12725.01</v>
      </c>
      <c r="BU172" s="51">
        <v>12627.04</v>
      </c>
      <c r="BV172" s="51">
        <v>0</v>
      </c>
      <c r="BW172" s="51">
        <v>0</v>
      </c>
      <c r="BX172" s="51">
        <v>5656.2</v>
      </c>
      <c r="BY172" s="51">
        <v>3030.11</v>
      </c>
      <c r="BZ172" s="51">
        <v>512.6</v>
      </c>
      <c r="CA172" s="51">
        <v>297.36</v>
      </c>
      <c r="CB172" s="51">
        <v>1865.13</v>
      </c>
      <c r="CC172" s="51">
        <v>1691.27</v>
      </c>
      <c r="CD172" s="51">
        <v>0</v>
      </c>
      <c r="CE172" s="51">
        <v>0</v>
      </c>
      <c r="CF172" s="51">
        <v>-65</v>
      </c>
      <c r="CG172" s="51">
        <v>518.49</v>
      </c>
      <c r="CH172" s="51">
        <v>2416</v>
      </c>
      <c r="CI172" s="51">
        <v>1569.88</v>
      </c>
      <c r="CJ172" s="51">
        <v>0</v>
      </c>
      <c r="CK172" s="51">
        <v>0</v>
      </c>
      <c r="CL172" s="51">
        <v>0</v>
      </c>
      <c r="CM172" s="51">
        <v>0</v>
      </c>
    </row>
    <row r="173" spans="1:91" s="10" customFormat="1" ht="12.75">
      <c r="A173" s="47" t="s">
        <v>168</v>
      </c>
      <c r="B173" s="47" t="s">
        <v>94</v>
      </c>
      <c r="C173" s="47" t="s">
        <v>72</v>
      </c>
      <c r="D173" s="48">
        <v>76389.23</v>
      </c>
      <c r="E173" s="48">
        <v>57509.85</v>
      </c>
      <c r="F173" s="48">
        <v>97644.18</v>
      </c>
      <c r="G173" s="48">
        <v>73132.83</v>
      </c>
      <c r="H173" s="49">
        <v>18879.38</v>
      </c>
      <c r="I173" s="49">
        <v>24511.35</v>
      </c>
      <c r="J173" s="50">
        <v>1.2983132920678537</v>
      </c>
      <c r="K173" s="51">
        <v>14811.84</v>
      </c>
      <c r="L173" s="51">
        <v>16592.78</v>
      </c>
      <c r="M173" s="52">
        <v>4350.562869955157</v>
      </c>
      <c r="N173" s="52">
        <v>4151.300448430493</v>
      </c>
      <c r="O173" s="52">
        <v>2922.5155156950673</v>
      </c>
      <c r="P173" s="52">
        <v>199.26242152466367</v>
      </c>
      <c r="Q173" s="52">
        <v>1228.784932735426</v>
      </c>
      <c r="R173" s="52">
        <v>1959.4138116591928</v>
      </c>
      <c r="S173" s="53">
        <v>14811.84</v>
      </c>
      <c r="T173" s="51">
        <v>-1699.64</v>
      </c>
      <c r="U173" s="51">
        <v>501.62</v>
      </c>
      <c r="V173" s="53">
        <f t="shared" si="22"/>
        <v>-1699.64</v>
      </c>
      <c r="W173" s="51">
        <v>0</v>
      </c>
      <c r="X173" s="51">
        <v>0</v>
      </c>
      <c r="Y173" s="53">
        <f t="shared" si="23"/>
        <v>0</v>
      </c>
      <c r="Z173" s="51">
        <v>1938.09</v>
      </c>
      <c r="AA173" s="51">
        <v>3260.3</v>
      </c>
      <c r="AB173" s="53">
        <f t="shared" si="24"/>
        <v>1938.09</v>
      </c>
      <c r="AC173" s="51">
        <v>2584.56</v>
      </c>
      <c r="AD173" s="51">
        <v>2763.77</v>
      </c>
      <c r="AE173" s="51">
        <f t="shared" si="25"/>
        <v>2584.56</v>
      </c>
      <c r="AF173" s="51">
        <v>0</v>
      </c>
      <c r="AG173" s="51">
        <v>0</v>
      </c>
      <c r="AH173" s="51">
        <f t="shared" si="26"/>
        <v>0</v>
      </c>
      <c r="AI173" s="51">
        <v>292.1</v>
      </c>
      <c r="AJ173" s="51">
        <v>279.84</v>
      </c>
      <c r="AK173" s="51">
        <f t="shared" si="27"/>
        <v>292.1</v>
      </c>
      <c r="AL173" s="51">
        <v>0</v>
      </c>
      <c r="AM173" s="51">
        <v>0</v>
      </c>
      <c r="AN173" s="51">
        <f t="shared" si="28"/>
        <v>0</v>
      </c>
      <c r="AO173" s="51">
        <v>952.43</v>
      </c>
      <c r="AP173" s="51">
        <v>1113.04</v>
      </c>
      <c r="AQ173" s="51">
        <f t="shared" si="29"/>
        <v>952.43</v>
      </c>
      <c r="AR173" s="51">
        <v>0</v>
      </c>
      <c r="AS173" s="51">
        <v>0</v>
      </c>
      <c r="AT173" s="51">
        <f t="shared" si="21"/>
        <v>0</v>
      </c>
      <c r="AU173" s="51">
        <v>0</v>
      </c>
      <c r="AV173" s="51">
        <v>0</v>
      </c>
      <c r="AW173" s="51">
        <f t="shared" si="31"/>
        <v>0</v>
      </c>
      <c r="AX173" s="51">
        <v>0</v>
      </c>
      <c r="AY173" s="51">
        <v>0</v>
      </c>
      <c r="AZ173" s="51">
        <f t="shared" si="30"/>
        <v>0</v>
      </c>
      <c r="BA173" s="54">
        <v>57509.85</v>
      </c>
      <c r="BB173" s="54">
        <v>73132.83</v>
      </c>
      <c r="BC173" s="55">
        <v>1.2716574638953153</v>
      </c>
      <c r="BD173" s="51">
        <v>28795.59</v>
      </c>
      <c r="BE173" s="51">
        <v>41643.67</v>
      </c>
      <c r="BF173" s="51">
        <v>2740.38</v>
      </c>
      <c r="BG173" s="51">
        <v>1500.56</v>
      </c>
      <c r="BH173" s="51">
        <v>0</v>
      </c>
      <c r="BI173" s="51">
        <v>0</v>
      </c>
      <c r="BJ173" s="51">
        <v>0</v>
      </c>
      <c r="BK173" s="51">
        <v>0</v>
      </c>
      <c r="BL173" s="51">
        <v>7721.09</v>
      </c>
      <c r="BM173" s="51">
        <v>9664.24</v>
      </c>
      <c r="BN173" s="51">
        <v>468.27</v>
      </c>
      <c r="BO173" s="51">
        <v>387.58</v>
      </c>
      <c r="BP173" s="51">
        <v>0</v>
      </c>
      <c r="BQ173" s="51">
        <v>0</v>
      </c>
      <c r="BR173" s="51">
        <v>7125.32</v>
      </c>
      <c r="BS173" s="51">
        <v>7276.46</v>
      </c>
      <c r="BT173" s="51">
        <v>3959.43</v>
      </c>
      <c r="BU173" s="51">
        <v>7357.56</v>
      </c>
      <c r="BV173" s="51">
        <v>0</v>
      </c>
      <c r="BW173" s="51">
        <v>0</v>
      </c>
      <c r="BX173" s="51">
        <v>3761.64</v>
      </c>
      <c r="BY173" s="51">
        <v>2306.67</v>
      </c>
      <c r="BZ173" s="51">
        <v>750.03</v>
      </c>
      <c r="CA173" s="51">
        <v>504.54</v>
      </c>
      <c r="CB173" s="51">
        <v>2188.1</v>
      </c>
      <c r="CC173" s="51">
        <v>2491.55</v>
      </c>
      <c r="CD173" s="51">
        <v>0</v>
      </c>
      <c r="CE173" s="51">
        <v>0</v>
      </c>
      <c r="CF173" s="51">
        <v>0</v>
      </c>
      <c r="CG173" s="51">
        <v>0</v>
      </c>
      <c r="CH173" s="51">
        <v>0</v>
      </c>
      <c r="CI173" s="51">
        <v>0</v>
      </c>
      <c r="CJ173" s="51">
        <v>0</v>
      </c>
      <c r="CK173" s="51">
        <v>0</v>
      </c>
      <c r="CL173" s="51">
        <v>0</v>
      </c>
      <c r="CM173" s="51">
        <v>0</v>
      </c>
    </row>
    <row r="174" spans="1:91" s="10" customFormat="1" ht="12.75">
      <c r="A174" s="47" t="s">
        <v>168</v>
      </c>
      <c r="B174" s="47" t="s">
        <v>91</v>
      </c>
      <c r="C174" s="47" t="s">
        <v>72</v>
      </c>
      <c r="D174" s="48">
        <v>-19822.37</v>
      </c>
      <c r="E174" s="48">
        <v>-8647.09</v>
      </c>
      <c r="F174" s="48">
        <v>52967.55</v>
      </c>
      <c r="G174" s="48">
        <v>38249.33</v>
      </c>
      <c r="H174" s="49">
        <v>-11175.28</v>
      </c>
      <c r="I174" s="49">
        <v>14718.22</v>
      </c>
      <c r="J174" s="50">
        <v>-1.3170336671653866</v>
      </c>
      <c r="K174" s="51">
        <v>1211.02</v>
      </c>
      <c r="L174" s="51">
        <v>10403.82</v>
      </c>
      <c r="M174" s="52">
        <v>355.7031838565023</v>
      </c>
      <c r="N174" s="52">
        <v>339.4114349775785</v>
      </c>
      <c r="O174" s="52">
        <v>238.94565022421523</v>
      </c>
      <c r="P174" s="52">
        <v>16.291748878923766</v>
      </c>
      <c r="Q174" s="52">
        <v>100.46578475336324</v>
      </c>
      <c r="R174" s="52">
        <v>160.20219730941704</v>
      </c>
      <c r="S174" s="53">
        <v>1211.02</v>
      </c>
      <c r="T174" s="51">
        <v>-6928.33</v>
      </c>
      <c r="U174" s="51">
        <v>241.28</v>
      </c>
      <c r="V174" s="53">
        <f t="shared" si="22"/>
        <v>-6928.33</v>
      </c>
      <c r="W174" s="51">
        <v>0</v>
      </c>
      <c r="X174" s="51">
        <v>0</v>
      </c>
      <c r="Y174" s="53">
        <f t="shared" si="23"/>
        <v>0</v>
      </c>
      <c r="Z174" s="51">
        <v>-1834.77</v>
      </c>
      <c r="AA174" s="51">
        <v>2051.75</v>
      </c>
      <c r="AB174" s="53">
        <f t="shared" si="24"/>
        <v>-1834.77</v>
      </c>
      <c r="AC174" s="51">
        <v>1773.51</v>
      </c>
      <c r="AD174" s="51">
        <v>1693.11</v>
      </c>
      <c r="AE174" s="51">
        <f t="shared" si="25"/>
        <v>1773.51</v>
      </c>
      <c r="AF174" s="51">
        <v>-5697.28</v>
      </c>
      <c r="AG174" s="51">
        <v>51.96</v>
      </c>
      <c r="AH174" s="51">
        <f t="shared" si="26"/>
        <v>-5697.28</v>
      </c>
      <c r="AI174" s="51">
        <v>300.57</v>
      </c>
      <c r="AJ174" s="51">
        <v>276.3</v>
      </c>
      <c r="AK174" s="51">
        <f t="shared" si="27"/>
        <v>300.57</v>
      </c>
      <c r="AL174" s="51">
        <v>0</v>
      </c>
      <c r="AM174" s="51">
        <v>0</v>
      </c>
      <c r="AN174" s="51">
        <f t="shared" si="28"/>
        <v>0</v>
      </c>
      <c r="AO174" s="51">
        <v>0</v>
      </c>
      <c r="AP174" s="51">
        <v>0</v>
      </c>
      <c r="AQ174" s="51">
        <f t="shared" si="29"/>
        <v>0</v>
      </c>
      <c r="AR174" s="51">
        <v>0</v>
      </c>
      <c r="AS174" s="51">
        <v>0</v>
      </c>
      <c r="AT174" s="51">
        <f t="shared" si="21"/>
        <v>0</v>
      </c>
      <c r="AU174" s="51">
        <v>0</v>
      </c>
      <c r="AV174" s="51">
        <v>0</v>
      </c>
      <c r="AW174" s="51">
        <f t="shared" si="31"/>
        <v>0</v>
      </c>
      <c r="AX174" s="51">
        <v>0</v>
      </c>
      <c r="AY174" s="51">
        <v>0</v>
      </c>
      <c r="AZ174" s="51">
        <f t="shared" si="30"/>
        <v>0</v>
      </c>
      <c r="BA174" s="54">
        <v>-8647.09</v>
      </c>
      <c r="BB174" s="54">
        <v>38249.33</v>
      </c>
      <c r="BC174" s="55">
        <v>-4.423375956535665</v>
      </c>
      <c r="BD174" s="51">
        <v>-10479.27</v>
      </c>
      <c r="BE174" s="51">
        <v>25041.37</v>
      </c>
      <c r="BF174" s="51">
        <v>733.23</v>
      </c>
      <c r="BG174" s="51">
        <v>423.14</v>
      </c>
      <c r="BH174" s="51">
        <v>0</v>
      </c>
      <c r="BI174" s="51">
        <v>0</v>
      </c>
      <c r="BJ174" s="51">
        <v>0</v>
      </c>
      <c r="BK174" s="51">
        <v>0</v>
      </c>
      <c r="BL174" s="51">
        <v>-307.01</v>
      </c>
      <c r="BM174" s="51">
        <v>5689.68</v>
      </c>
      <c r="BN174" s="51">
        <v>52.08</v>
      </c>
      <c r="BO174" s="51">
        <v>32.39</v>
      </c>
      <c r="BP174" s="51">
        <v>0</v>
      </c>
      <c r="BQ174" s="51">
        <v>0</v>
      </c>
      <c r="BR174" s="51">
        <v>0</v>
      </c>
      <c r="BS174" s="51">
        <v>0</v>
      </c>
      <c r="BT174" s="51">
        <v>-2093.18</v>
      </c>
      <c r="BU174" s="51">
        <v>4513.67</v>
      </c>
      <c r="BV174" s="51">
        <v>0</v>
      </c>
      <c r="BW174" s="51">
        <v>0</v>
      </c>
      <c r="BX174" s="51">
        <v>1786.16</v>
      </c>
      <c r="BY174" s="51">
        <v>1176.06</v>
      </c>
      <c r="BZ174" s="51">
        <v>123.3</v>
      </c>
      <c r="CA174" s="51">
        <v>76.81</v>
      </c>
      <c r="CB174" s="51">
        <v>1537.6</v>
      </c>
      <c r="CC174" s="51">
        <v>1296.21</v>
      </c>
      <c r="CD174" s="51">
        <v>0</v>
      </c>
      <c r="CE174" s="51">
        <v>0</v>
      </c>
      <c r="CF174" s="51">
        <v>0</v>
      </c>
      <c r="CG174" s="51">
        <v>0</v>
      </c>
      <c r="CH174" s="51">
        <v>0</v>
      </c>
      <c r="CI174" s="51">
        <v>0</v>
      </c>
      <c r="CJ174" s="51">
        <v>0</v>
      </c>
      <c r="CK174" s="51">
        <v>0</v>
      </c>
      <c r="CL174" s="51">
        <v>0</v>
      </c>
      <c r="CM174" s="51">
        <v>0</v>
      </c>
    </row>
    <row r="175" spans="1:91" s="10" customFormat="1" ht="12.75">
      <c r="A175" s="47" t="s">
        <v>169</v>
      </c>
      <c r="B175" s="47" t="s">
        <v>71</v>
      </c>
      <c r="C175" s="47" t="s">
        <v>72</v>
      </c>
      <c r="D175" s="48">
        <v>1017756.51</v>
      </c>
      <c r="E175" s="48">
        <v>693044.24</v>
      </c>
      <c r="F175" s="48">
        <v>957629.71</v>
      </c>
      <c r="G175" s="48">
        <v>642435.16</v>
      </c>
      <c r="H175" s="49">
        <v>324712.27</v>
      </c>
      <c r="I175" s="49">
        <v>315194.55</v>
      </c>
      <c r="J175" s="50">
        <v>0.9706887577731509</v>
      </c>
      <c r="K175" s="51">
        <v>92554.1</v>
      </c>
      <c r="L175" s="51">
        <v>86589.47</v>
      </c>
      <c r="M175" s="52">
        <v>27185.17286995516</v>
      </c>
      <c r="N175" s="52">
        <v>25940.050448430495</v>
      </c>
      <c r="O175" s="52">
        <v>18261.79551569507</v>
      </c>
      <c r="P175" s="52">
        <v>1245.1224215246637</v>
      </c>
      <c r="Q175" s="52">
        <v>7678.254932735426</v>
      </c>
      <c r="R175" s="52">
        <v>12243.703811659194</v>
      </c>
      <c r="S175" s="53">
        <v>92554.1</v>
      </c>
      <c r="T175" s="51">
        <v>46744.75</v>
      </c>
      <c r="U175" s="51">
        <v>46676.24</v>
      </c>
      <c r="V175" s="53">
        <f t="shared" si="22"/>
        <v>46744.75</v>
      </c>
      <c r="W175" s="51">
        <v>20192.94</v>
      </c>
      <c r="X175" s="51">
        <v>20174.31</v>
      </c>
      <c r="Y175" s="53">
        <f t="shared" si="23"/>
        <v>20174.31</v>
      </c>
      <c r="Z175" s="51">
        <v>23388.48</v>
      </c>
      <c r="AA175" s="51">
        <v>22633.72</v>
      </c>
      <c r="AB175" s="53">
        <f t="shared" si="24"/>
        <v>23388.48</v>
      </c>
      <c r="AC175" s="51">
        <v>21394.44</v>
      </c>
      <c r="AD175" s="51">
        <v>20659.12</v>
      </c>
      <c r="AE175" s="51">
        <f t="shared" si="25"/>
        <v>21394.44</v>
      </c>
      <c r="AF175" s="51">
        <v>92105.04</v>
      </c>
      <c r="AG175" s="51">
        <v>89048.88</v>
      </c>
      <c r="AH175" s="51">
        <f t="shared" si="26"/>
        <v>92105.04</v>
      </c>
      <c r="AI175" s="51">
        <v>14685.84</v>
      </c>
      <c r="AJ175" s="51">
        <v>13859.29</v>
      </c>
      <c r="AK175" s="51">
        <f t="shared" si="27"/>
        <v>14685.84</v>
      </c>
      <c r="AL175" s="51">
        <v>4460.44</v>
      </c>
      <c r="AM175" s="51">
        <v>6758.28</v>
      </c>
      <c r="AN175" s="51">
        <f t="shared" si="28"/>
        <v>6758.28</v>
      </c>
      <c r="AO175" s="51">
        <v>9186.24</v>
      </c>
      <c r="AP175" s="51">
        <v>8795.24</v>
      </c>
      <c r="AQ175" s="51">
        <f t="shared" si="29"/>
        <v>9186.24</v>
      </c>
      <c r="AR175" s="51">
        <v>0</v>
      </c>
      <c r="AS175" s="51">
        <v>0</v>
      </c>
      <c r="AT175" s="51">
        <f t="shared" si="21"/>
        <v>0</v>
      </c>
      <c r="AU175" s="51">
        <v>0</v>
      </c>
      <c r="AV175" s="51">
        <v>0</v>
      </c>
      <c r="AW175" s="51">
        <f t="shared" si="31"/>
        <v>0</v>
      </c>
      <c r="AX175" s="51">
        <v>0</v>
      </c>
      <c r="AY175" s="51">
        <v>0</v>
      </c>
      <c r="AZ175" s="51">
        <f t="shared" si="30"/>
        <v>0</v>
      </c>
      <c r="BA175" s="54">
        <v>693044.24</v>
      </c>
      <c r="BB175" s="54">
        <v>642435.16</v>
      </c>
      <c r="BC175" s="55">
        <v>0.9269756862851929</v>
      </c>
      <c r="BD175" s="51">
        <v>276865.92</v>
      </c>
      <c r="BE175" s="51">
        <v>245622.76</v>
      </c>
      <c r="BF175" s="51">
        <v>9272.03</v>
      </c>
      <c r="BG175" s="51">
        <v>5068.96</v>
      </c>
      <c r="BH175" s="51">
        <v>0</v>
      </c>
      <c r="BI175" s="51">
        <v>0</v>
      </c>
      <c r="BJ175" s="51">
        <v>0</v>
      </c>
      <c r="BK175" s="51">
        <v>0</v>
      </c>
      <c r="BL175" s="51">
        <v>109699.35</v>
      </c>
      <c r="BM175" s="51">
        <v>105478.22</v>
      </c>
      <c r="BN175" s="51">
        <v>1751.08</v>
      </c>
      <c r="BO175" s="51">
        <v>1599.09</v>
      </c>
      <c r="BP175" s="51">
        <v>17028</v>
      </c>
      <c r="BQ175" s="51">
        <v>16832.89</v>
      </c>
      <c r="BR175" s="51">
        <v>116737</v>
      </c>
      <c r="BS175" s="51">
        <v>111375.42</v>
      </c>
      <c r="BT175" s="51">
        <v>72062.51</v>
      </c>
      <c r="BU175" s="51">
        <v>76024.01</v>
      </c>
      <c r="BV175" s="51">
        <v>0</v>
      </c>
      <c r="BW175" s="51">
        <v>0</v>
      </c>
      <c r="BX175" s="51">
        <v>37636.84</v>
      </c>
      <c r="BY175" s="51">
        <v>29248.37</v>
      </c>
      <c r="BZ175" s="51">
        <v>2471.12</v>
      </c>
      <c r="CA175" s="51">
        <v>2211.77</v>
      </c>
      <c r="CB175" s="51">
        <v>7124.39</v>
      </c>
      <c r="CC175" s="51">
        <v>7217.34</v>
      </c>
      <c r="CD175" s="51">
        <v>0</v>
      </c>
      <c r="CE175" s="51">
        <v>0</v>
      </c>
      <c r="CF175" s="51">
        <v>10320</v>
      </c>
      <c r="CG175" s="51">
        <v>12100.39</v>
      </c>
      <c r="CH175" s="51">
        <v>22080</v>
      </c>
      <c r="CI175" s="51">
        <v>20044.02</v>
      </c>
      <c r="CJ175" s="51">
        <v>9996</v>
      </c>
      <c r="CK175" s="51">
        <v>9611.92</v>
      </c>
      <c r="CL175" s="51">
        <v>0</v>
      </c>
      <c r="CM175" s="51">
        <v>0</v>
      </c>
    </row>
    <row r="176" spans="1:91" s="10" customFormat="1" ht="12.75">
      <c r="A176" s="47" t="s">
        <v>169</v>
      </c>
      <c r="B176" s="47" t="s">
        <v>73</v>
      </c>
      <c r="C176" s="47" t="s">
        <v>72</v>
      </c>
      <c r="D176" s="48">
        <v>2777678.19</v>
      </c>
      <c r="E176" s="48">
        <v>1877044.59</v>
      </c>
      <c r="F176" s="48">
        <v>2661997.35</v>
      </c>
      <c r="G176" s="48">
        <v>1761657.97</v>
      </c>
      <c r="H176" s="49">
        <v>900633.6</v>
      </c>
      <c r="I176" s="49">
        <v>900339.38</v>
      </c>
      <c r="J176" s="50">
        <v>0.9996733188724027</v>
      </c>
      <c r="K176" s="51">
        <v>234954.36</v>
      </c>
      <c r="L176" s="51">
        <v>236196.11</v>
      </c>
      <c r="M176" s="52">
        <v>69011.25820627803</v>
      </c>
      <c r="N176" s="52">
        <v>65850.43721973093</v>
      </c>
      <c r="O176" s="52">
        <v>46358.70780269058</v>
      </c>
      <c r="P176" s="52">
        <v>3160.820986547085</v>
      </c>
      <c r="Q176" s="52">
        <v>19491.72941704036</v>
      </c>
      <c r="R176" s="52">
        <v>31081.406367713</v>
      </c>
      <c r="S176" s="53">
        <v>234954.36</v>
      </c>
      <c r="T176" s="51">
        <v>145159.04</v>
      </c>
      <c r="U176" s="51">
        <v>142533.1</v>
      </c>
      <c r="V176" s="53">
        <f t="shared" si="22"/>
        <v>145159.04</v>
      </c>
      <c r="W176" s="51">
        <v>62709.88</v>
      </c>
      <c r="X176" s="51">
        <v>61852.63</v>
      </c>
      <c r="Y176" s="53">
        <f t="shared" si="23"/>
        <v>61852.63</v>
      </c>
      <c r="Z176" s="51">
        <v>64938.24</v>
      </c>
      <c r="AA176" s="51">
        <v>65185.87</v>
      </c>
      <c r="AB176" s="53">
        <f t="shared" si="24"/>
        <v>64938.24</v>
      </c>
      <c r="AC176" s="51">
        <v>59400.84</v>
      </c>
      <c r="AD176" s="51">
        <v>58775.91</v>
      </c>
      <c r="AE176" s="51">
        <f t="shared" si="25"/>
        <v>59400.84</v>
      </c>
      <c r="AF176" s="51">
        <v>255726.96</v>
      </c>
      <c r="AG176" s="51">
        <v>256149.51</v>
      </c>
      <c r="AH176" s="51">
        <f t="shared" si="26"/>
        <v>255726.96</v>
      </c>
      <c r="AI176" s="51">
        <v>40775.04</v>
      </c>
      <c r="AJ176" s="51">
        <v>39131.85</v>
      </c>
      <c r="AK176" s="51">
        <f t="shared" si="27"/>
        <v>40775.04</v>
      </c>
      <c r="AL176" s="51">
        <v>11463.96</v>
      </c>
      <c r="AM176" s="51">
        <v>15344.66</v>
      </c>
      <c r="AN176" s="51">
        <f t="shared" si="28"/>
        <v>15344.66</v>
      </c>
      <c r="AO176" s="51">
        <v>25505.28</v>
      </c>
      <c r="AP176" s="51">
        <v>25169.74</v>
      </c>
      <c r="AQ176" s="51">
        <f t="shared" si="29"/>
        <v>25505.28</v>
      </c>
      <c r="AR176" s="51">
        <v>0</v>
      </c>
      <c r="AS176" s="51">
        <v>0</v>
      </c>
      <c r="AT176" s="51">
        <f t="shared" si="21"/>
        <v>0</v>
      </c>
      <c r="AU176" s="51">
        <v>0</v>
      </c>
      <c r="AV176" s="51">
        <v>0</v>
      </c>
      <c r="AW176" s="51">
        <f t="shared" si="31"/>
        <v>0</v>
      </c>
      <c r="AX176" s="51">
        <v>0</v>
      </c>
      <c r="AY176" s="51">
        <v>0</v>
      </c>
      <c r="AZ176" s="51">
        <f t="shared" si="30"/>
        <v>0</v>
      </c>
      <c r="BA176" s="54">
        <v>1877044.59</v>
      </c>
      <c r="BB176" s="54">
        <v>1761657.97</v>
      </c>
      <c r="BC176" s="55">
        <v>0.9385275018959457</v>
      </c>
      <c r="BD176" s="51">
        <v>823640.01</v>
      </c>
      <c r="BE176" s="51">
        <v>722275.37</v>
      </c>
      <c r="BF176" s="51">
        <v>29813.31</v>
      </c>
      <c r="BG176" s="51">
        <v>15440.38</v>
      </c>
      <c r="BH176" s="51">
        <v>0</v>
      </c>
      <c r="BI176" s="51">
        <v>0</v>
      </c>
      <c r="BJ176" s="51">
        <v>0</v>
      </c>
      <c r="BK176" s="51">
        <v>0</v>
      </c>
      <c r="BL176" s="51">
        <v>273601.05</v>
      </c>
      <c r="BM176" s="51">
        <v>278269.77</v>
      </c>
      <c r="BN176" s="51">
        <v>5795.14</v>
      </c>
      <c r="BO176" s="51">
        <v>3598.86</v>
      </c>
      <c r="BP176" s="51">
        <v>34070</v>
      </c>
      <c r="BQ176" s="51">
        <v>33781.06</v>
      </c>
      <c r="BR176" s="51">
        <v>296460</v>
      </c>
      <c r="BS176" s="51">
        <v>295199.59</v>
      </c>
      <c r="BT176" s="51">
        <v>179559.53</v>
      </c>
      <c r="BU176" s="51">
        <v>205429.41</v>
      </c>
      <c r="BV176" s="51">
        <v>0</v>
      </c>
      <c r="BW176" s="51">
        <v>0</v>
      </c>
      <c r="BX176" s="51">
        <v>94041.53</v>
      </c>
      <c r="BY176" s="51">
        <v>73367.29</v>
      </c>
      <c r="BZ176" s="51">
        <v>8292.72</v>
      </c>
      <c r="CA176" s="51">
        <v>5986.94</v>
      </c>
      <c r="CB176" s="51">
        <v>25835.3</v>
      </c>
      <c r="CC176" s="51">
        <v>22148.4</v>
      </c>
      <c r="CD176" s="51">
        <v>0</v>
      </c>
      <c r="CE176" s="51">
        <v>0</v>
      </c>
      <c r="CF176" s="51">
        <v>21001.2</v>
      </c>
      <c r="CG176" s="51">
        <v>26745.93</v>
      </c>
      <c r="CH176" s="51">
        <v>44509.8</v>
      </c>
      <c r="CI176" s="51">
        <v>41281.72</v>
      </c>
      <c r="CJ176" s="51">
        <v>40425</v>
      </c>
      <c r="CK176" s="51">
        <v>38133.25</v>
      </c>
      <c r="CL176" s="51">
        <v>0</v>
      </c>
      <c r="CM176" s="51">
        <v>0</v>
      </c>
    </row>
    <row r="177" spans="1:91" s="10" customFormat="1" ht="12.75">
      <c r="A177" s="47" t="s">
        <v>169</v>
      </c>
      <c r="B177" s="47" t="s">
        <v>76</v>
      </c>
      <c r="C177" s="47" t="s">
        <v>72</v>
      </c>
      <c r="D177" s="48">
        <v>1425570.71</v>
      </c>
      <c r="E177" s="48">
        <v>998589.42</v>
      </c>
      <c r="F177" s="48">
        <v>1496529.95</v>
      </c>
      <c r="G177" s="48">
        <v>1023907.52</v>
      </c>
      <c r="H177" s="49">
        <v>426981.29</v>
      </c>
      <c r="I177" s="49">
        <v>472622.43</v>
      </c>
      <c r="J177" s="50">
        <v>1.1068925994391934</v>
      </c>
      <c r="K177" s="51">
        <v>106022</v>
      </c>
      <c r="L177" s="51">
        <v>118096.9</v>
      </c>
      <c r="M177" s="52">
        <v>31140.991031390135</v>
      </c>
      <c r="N177" s="52">
        <v>29714.686098654707</v>
      </c>
      <c r="O177" s="52">
        <v>20919.139013452914</v>
      </c>
      <c r="P177" s="52">
        <v>1426.304932735426</v>
      </c>
      <c r="Q177" s="52">
        <v>8795.547085201793</v>
      </c>
      <c r="R177" s="52">
        <v>14025.331838565022</v>
      </c>
      <c r="S177" s="53">
        <v>106022</v>
      </c>
      <c r="T177" s="51">
        <v>72128</v>
      </c>
      <c r="U177" s="51">
        <v>77578.97</v>
      </c>
      <c r="V177" s="53">
        <f t="shared" si="22"/>
        <v>72128</v>
      </c>
      <c r="W177" s="51">
        <v>31159.92</v>
      </c>
      <c r="X177" s="51">
        <v>33705.31</v>
      </c>
      <c r="Y177" s="53">
        <f t="shared" si="23"/>
        <v>33705.31</v>
      </c>
      <c r="Z177" s="51">
        <v>30694.8</v>
      </c>
      <c r="AA177" s="51">
        <v>34163.17</v>
      </c>
      <c r="AB177" s="53">
        <f t="shared" si="24"/>
        <v>30694.8</v>
      </c>
      <c r="AC177" s="51">
        <v>28077.12</v>
      </c>
      <c r="AD177" s="51">
        <v>30011.99</v>
      </c>
      <c r="AE177" s="51">
        <f t="shared" si="25"/>
        <v>28077.12</v>
      </c>
      <c r="AF177" s="51">
        <v>120874.44</v>
      </c>
      <c r="AG177" s="51">
        <v>133770.24</v>
      </c>
      <c r="AH177" s="51">
        <f t="shared" si="26"/>
        <v>120874.44</v>
      </c>
      <c r="AI177" s="51">
        <v>19273.2</v>
      </c>
      <c r="AJ177" s="51">
        <v>19628.15</v>
      </c>
      <c r="AK177" s="51">
        <f t="shared" si="27"/>
        <v>19273.2</v>
      </c>
      <c r="AL177" s="51">
        <v>6695.97</v>
      </c>
      <c r="AM177" s="51">
        <v>12670.5</v>
      </c>
      <c r="AN177" s="51">
        <f t="shared" si="28"/>
        <v>12670.5</v>
      </c>
      <c r="AO177" s="51">
        <v>12055.84</v>
      </c>
      <c r="AP177" s="51">
        <v>12997.2</v>
      </c>
      <c r="AQ177" s="51">
        <f t="shared" si="29"/>
        <v>12055.84</v>
      </c>
      <c r="AR177" s="51">
        <v>0</v>
      </c>
      <c r="AS177" s="51">
        <v>0</v>
      </c>
      <c r="AT177" s="51">
        <f aca="true" t="shared" si="32" ref="AT177:AT240">AR177</f>
        <v>0</v>
      </c>
      <c r="AU177" s="51">
        <v>0</v>
      </c>
      <c r="AV177" s="51">
        <v>0</v>
      </c>
      <c r="AW177" s="51">
        <f t="shared" si="31"/>
        <v>0</v>
      </c>
      <c r="AX177" s="51">
        <v>0</v>
      </c>
      <c r="AY177" s="51">
        <v>0</v>
      </c>
      <c r="AZ177" s="51">
        <f t="shared" si="30"/>
        <v>0</v>
      </c>
      <c r="BA177" s="54">
        <v>998589.42</v>
      </c>
      <c r="BB177" s="54">
        <v>1023907.52</v>
      </c>
      <c r="BC177" s="55">
        <v>1.0253538636529915</v>
      </c>
      <c r="BD177" s="51">
        <v>428889.55</v>
      </c>
      <c r="BE177" s="51">
        <v>415096.34</v>
      </c>
      <c r="BF177" s="51">
        <v>15839.59</v>
      </c>
      <c r="BG177" s="51">
        <v>8974.57</v>
      </c>
      <c r="BH177" s="51">
        <v>0</v>
      </c>
      <c r="BI177" s="51">
        <v>0</v>
      </c>
      <c r="BJ177" s="51">
        <v>0</v>
      </c>
      <c r="BK177" s="51">
        <v>0</v>
      </c>
      <c r="BL177" s="51">
        <v>154914.85</v>
      </c>
      <c r="BM177" s="51">
        <v>166999.93</v>
      </c>
      <c r="BN177" s="51">
        <v>5552.15</v>
      </c>
      <c r="BO177" s="51">
        <v>5076.39</v>
      </c>
      <c r="BP177" s="51">
        <v>18060</v>
      </c>
      <c r="BQ177" s="51">
        <v>19626.42</v>
      </c>
      <c r="BR177" s="51">
        <v>146855.45</v>
      </c>
      <c r="BS177" s="51">
        <v>159938.39</v>
      </c>
      <c r="BT177" s="51">
        <v>102923.41</v>
      </c>
      <c r="BU177" s="51">
        <v>125981.32</v>
      </c>
      <c r="BV177" s="51">
        <v>0</v>
      </c>
      <c r="BW177" s="51">
        <v>0</v>
      </c>
      <c r="BX177" s="51">
        <v>51991.44</v>
      </c>
      <c r="BY177" s="51">
        <v>41110.47</v>
      </c>
      <c r="BZ177" s="51">
        <v>2836.48</v>
      </c>
      <c r="CA177" s="51">
        <v>2672.77</v>
      </c>
      <c r="CB177" s="51">
        <v>8670.5</v>
      </c>
      <c r="CC177" s="51">
        <v>10411.98</v>
      </c>
      <c r="CD177" s="51">
        <v>0</v>
      </c>
      <c r="CE177" s="51">
        <v>0</v>
      </c>
      <c r="CF177" s="51">
        <v>16512</v>
      </c>
      <c r="CG177" s="51">
        <v>24014.95</v>
      </c>
      <c r="CH177" s="51">
        <v>34764</v>
      </c>
      <c r="CI177" s="51">
        <v>32267.19</v>
      </c>
      <c r="CJ177" s="51">
        <v>10780</v>
      </c>
      <c r="CK177" s="51">
        <v>11736.8</v>
      </c>
      <c r="CL177" s="51">
        <v>0</v>
      </c>
      <c r="CM177" s="51">
        <v>0</v>
      </c>
    </row>
    <row r="178" spans="1:91" s="10" customFormat="1" ht="12.75">
      <c r="A178" s="47" t="s">
        <v>169</v>
      </c>
      <c r="B178" s="47" t="s">
        <v>170</v>
      </c>
      <c r="C178" s="47" t="s">
        <v>72</v>
      </c>
      <c r="D178" s="48">
        <v>1096521.59</v>
      </c>
      <c r="E178" s="48">
        <v>771840.21</v>
      </c>
      <c r="F178" s="48">
        <v>1046364.32</v>
      </c>
      <c r="G178" s="48">
        <v>719246.22</v>
      </c>
      <c r="H178" s="49">
        <v>324681.38</v>
      </c>
      <c r="I178" s="49">
        <v>327118.1</v>
      </c>
      <c r="J178" s="50">
        <v>1.0075049576295383</v>
      </c>
      <c r="K178" s="51">
        <v>88719.58</v>
      </c>
      <c r="L178" s="51">
        <v>88106.67</v>
      </c>
      <c r="M178" s="52">
        <v>26058.8900896861</v>
      </c>
      <c r="N178" s="52">
        <v>24865.353139013456</v>
      </c>
      <c r="O178" s="52">
        <v>17505.208609865473</v>
      </c>
      <c r="P178" s="52">
        <v>1193.5369506726456</v>
      </c>
      <c r="Q178" s="52">
        <v>7360.144529147981</v>
      </c>
      <c r="R178" s="52">
        <v>11736.44668161435</v>
      </c>
      <c r="S178" s="53">
        <v>88719.58</v>
      </c>
      <c r="T178" s="51">
        <v>49274.82</v>
      </c>
      <c r="U178" s="51">
        <v>49494.49</v>
      </c>
      <c r="V178" s="53">
        <f t="shared" si="22"/>
        <v>49274.82</v>
      </c>
      <c r="W178" s="51">
        <v>21279.64</v>
      </c>
      <c r="X178" s="51">
        <v>21653.65</v>
      </c>
      <c r="Y178" s="53">
        <f t="shared" si="23"/>
        <v>21653.65</v>
      </c>
      <c r="Z178" s="51">
        <v>23356.56</v>
      </c>
      <c r="AA178" s="51">
        <v>23778.68</v>
      </c>
      <c r="AB178" s="53">
        <f t="shared" si="24"/>
        <v>23356.56</v>
      </c>
      <c r="AC178" s="51">
        <v>21365.64</v>
      </c>
      <c r="AD178" s="51">
        <v>20685.64</v>
      </c>
      <c r="AE178" s="51">
        <f t="shared" si="25"/>
        <v>21365.64</v>
      </c>
      <c r="AF178" s="51">
        <v>91979.4</v>
      </c>
      <c r="AG178" s="51">
        <v>93052.26</v>
      </c>
      <c r="AH178" s="51">
        <f t="shared" si="26"/>
        <v>91979.4</v>
      </c>
      <c r="AI178" s="51">
        <v>14665.92</v>
      </c>
      <c r="AJ178" s="51">
        <v>13670.22</v>
      </c>
      <c r="AK178" s="51">
        <f t="shared" si="27"/>
        <v>14665.92</v>
      </c>
      <c r="AL178" s="51">
        <v>4865.9</v>
      </c>
      <c r="AM178" s="51">
        <v>7661.6</v>
      </c>
      <c r="AN178" s="51">
        <f t="shared" si="28"/>
        <v>7661.6</v>
      </c>
      <c r="AO178" s="51">
        <v>9173.92</v>
      </c>
      <c r="AP178" s="51">
        <v>9014.89</v>
      </c>
      <c r="AQ178" s="51">
        <f t="shared" si="29"/>
        <v>9173.92</v>
      </c>
      <c r="AR178" s="51">
        <v>0</v>
      </c>
      <c r="AS178" s="51">
        <v>0</v>
      </c>
      <c r="AT178" s="51">
        <f t="shared" si="32"/>
        <v>0</v>
      </c>
      <c r="AU178" s="51">
        <v>0</v>
      </c>
      <c r="AV178" s="51">
        <v>0</v>
      </c>
      <c r="AW178" s="51">
        <f t="shared" si="31"/>
        <v>0</v>
      </c>
      <c r="AX178" s="51">
        <v>0</v>
      </c>
      <c r="AY178" s="51">
        <v>0</v>
      </c>
      <c r="AZ178" s="51">
        <f t="shared" si="30"/>
        <v>0</v>
      </c>
      <c r="BA178" s="54">
        <v>771840.21</v>
      </c>
      <c r="BB178" s="54">
        <v>719246.22</v>
      </c>
      <c r="BC178" s="55">
        <v>0.9318589659898645</v>
      </c>
      <c r="BD178" s="51">
        <v>284719.56</v>
      </c>
      <c r="BE178" s="51">
        <v>254412.9</v>
      </c>
      <c r="BF178" s="51">
        <v>10308.76</v>
      </c>
      <c r="BG178" s="51">
        <v>4710.05</v>
      </c>
      <c r="BH178" s="51">
        <v>0</v>
      </c>
      <c r="BI178" s="51">
        <v>0</v>
      </c>
      <c r="BJ178" s="51">
        <v>0</v>
      </c>
      <c r="BK178" s="51">
        <v>0</v>
      </c>
      <c r="BL178" s="51">
        <v>133036.17</v>
      </c>
      <c r="BM178" s="51">
        <v>132003.12</v>
      </c>
      <c r="BN178" s="51">
        <v>13483.84</v>
      </c>
      <c r="BO178" s="51">
        <v>7535.66</v>
      </c>
      <c r="BP178" s="51">
        <v>14658</v>
      </c>
      <c r="BQ178" s="51">
        <v>14366.68</v>
      </c>
      <c r="BR178" s="51">
        <v>128636.27</v>
      </c>
      <c r="BS178" s="51">
        <v>124387.74</v>
      </c>
      <c r="BT178" s="51">
        <v>91151.01</v>
      </c>
      <c r="BU178" s="51">
        <v>100056.66</v>
      </c>
      <c r="BV178" s="51">
        <v>0</v>
      </c>
      <c r="BW178" s="51">
        <v>0</v>
      </c>
      <c r="BX178" s="51">
        <v>41885.18</v>
      </c>
      <c r="BY178" s="51">
        <v>31981.91</v>
      </c>
      <c r="BZ178" s="51">
        <v>6825.41</v>
      </c>
      <c r="CA178" s="51">
        <v>2506.4</v>
      </c>
      <c r="CB178" s="51">
        <v>5625.01</v>
      </c>
      <c r="CC178" s="51">
        <v>5804.97</v>
      </c>
      <c r="CD178" s="51">
        <v>0</v>
      </c>
      <c r="CE178" s="51">
        <v>0</v>
      </c>
      <c r="CF178" s="51">
        <v>10836</v>
      </c>
      <c r="CG178" s="51">
        <v>13822.99</v>
      </c>
      <c r="CH178" s="51">
        <v>23325</v>
      </c>
      <c r="CI178" s="51">
        <v>20319.3</v>
      </c>
      <c r="CJ178" s="51">
        <v>7350</v>
      </c>
      <c r="CK178" s="51">
        <v>7337.84</v>
      </c>
      <c r="CL178" s="51">
        <v>0</v>
      </c>
      <c r="CM178" s="51">
        <v>0</v>
      </c>
    </row>
    <row r="179" spans="1:91" s="10" customFormat="1" ht="12.75">
      <c r="A179" s="47" t="s">
        <v>169</v>
      </c>
      <c r="B179" s="47" t="s">
        <v>83</v>
      </c>
      <c r="C179" s="47" t="s">
        <v>72</v>
      </c>
      <c r="D179" s="48">
        <v>671387.34</v>
      </c>
      <c r="E179" s="48">
        <v>464440.44</v>
      </c>
      <c r="F179" s="48">
        <v>634736.01</v>
      </c>
      <c r="G179" s="48">
        <v>427292.26</v>
      </c>
      <c r="H179" s="49">
        <v>206946.9</v>
      </c>
      <c r="I179" s="49">
        <v>207443.75</v>
      </c>
      <c r="J179" s="50">
        <v>1.002400857418014</v>
      </c>
      <c r="K179" s="51">
        <v>63313.72</v>
      </c>
      <c r="L179" s="51">
        <v>61408.7</v>
      </c>
      <c r="M179" s="52">
        <v>18596.63076233184</v>
      </c>
      <c r="N179" s="52">
        <v>17744.876681614347</v>
      </c>
      <c r="O179" s="52">
        <v>12492.393183856502</v>
      </c>
      <c r="P179" s="52">
        <v>851.7540807174887</v>
      </c>
      <c r="Q179" s="52">
        <v>5252.4834977578475</v>
      </c>
      <c r="R179" s="52">
        <v>8375.581793721973</v>
      </c>
      <c r="S179" s="53">
        <v>63313.72</v>
      </c>
      <c r="T179" s="51">
        <v>26789.66</v>
      </c>
      <c r="U179" s="51">
        <v>27349.02</v>
      </c>
      <c r="V179" s="53">
        <f t="shared" si="22"/>
        <v>26789.66</v>
      </c>
      <c r="W179" s="51">
        <v>11567.9</v>
      </c>
      <c r="X179" s="51">
        <v>11933.02</v>
      </c>
      <c r="Y179" s="53">
        <f t="shared" si="23"/>
        <v>11933.02</v>
      </c>
      <c r="Z179" s="51">
        <v>14909.52</v>
      </c>
      <c r="AA179" s="51">
        <v>15011.63</v>
      </c>
      <c r="AB179" s="53">
        <f t="shared" si="24"/>
        <v>14909.52</v>
      </c>
      <c r="AC179" s="51">
        <v>13638.48</v>
      </c>
      <c r="AD179" s="51">
        <v>13225.74</v>
      </c>
      <c r="AE179" s="51">
        <f t="shared" si="25"/>
        <v>13638.48</v>
      </c>
      <c r="AF179" s="51">
        <v>58714.2</v>
      </c>
      <c r="AG179" s="51">
        <v>58601.3</v>
      </c>
      <c r="AH179" s="51">
        <f t="shared" si="26"/>
        <v>58714.2</v>
      </c>
      <c r="AI179" s="51">
        <v>9362.16</v>
      </c>
      <c r="AJ179" s="51">
        <v>8750.34</v>
      </c>
      <c r="AK179" s="51">
        <f t="shared" si="27"/>
        <v>9362.16</v>
      </c>
      <c r="AL179" s="51">
        <v>2795.22</v>
      </c>
      <c r="AM179" s="51">
        <v>5461.64</v>
      </c>
      <c r="AN179" s="51">
        <f t="shared" si="28"/>
        <v>5461.64</v>
      </c>
      <c r="AO179" s="51">
        <v>5856.04</v>
      </c>
      <c r="AP179" s="51">
        <v>5702.36</v>
      </c>
      <c r="AQ179" s="51">
        <f t="shared" si="29"/>
        <v>5856.04</v>
      </c>
      <c r="AR179" s="51">
        <v>0</v>
      </c>
      <c r="AS179" s="51">
        <v>0</v>
      </c>
      <c r="AT179" s="51">
        <f t="shared" si="32"/>
        <v>0</v>
      </c>
      <c r="AU179" s="51">
        <v>0</v>
      </c>
      <c r="AV179" s="51">
        <v>0</v>
      </c>
      <c r="AW179" s="51">
        <f t="shared" si="31"/>
        <v>0</v>
      </c>
      <c r="AX179" s="51">
        <v>0</v>
      </c>
      <c r="AY179" s="51">
        <v>0</v>
      </c>
      <c r="AZ179" s="51">
        <f t="shared" si="30"/>
        <v>0</v>
      </c>
      <c r="BA179" s="54">
        <v>464440.44</v>
      </c>
      <c r="BB179" s="54">
        <v>427292.26</v>
      </c>
      <c r="BC179" s="55">
        <v>0.9200151907529844</v>
      </c>
      <c r="BD179" s="51">
        <v>184772.11</v>
      </c>
      <c r="BE179" s="51">
        <v>165800.84</v>
      </c>
      <c r="BF179" s="51">
        <v>6940.66</v>
      </c>
      <c r="BG179" s="51">
        <v>2902.06</v>
      </c>
      <c r="BH179" s="51">
        <v>0</v>
      </c>
      <c r="BI179" s="51">
        <v>0</v>
      </c>
      <c r="BJ179" s="51">
        <v>0</v>
      </c>
      <c r="BK179" s="51">
        <v>0</v>
      </c>
      <c r="BL179" s="51">
        <v>75026.04</v>
      </c>
      <c r="BM179" s="51">
        <v>71074.94</v>
      </c>
      <c r="BN179" s="51">
        <v>6965.22</v>
      </c>
      <c r="BO179" s="51">
        <v>4483.85</v>
      </c>
      <c r="BP179" s="51">
        <v>9804</v>
      </c>
      <c r="BQ179" s="51">
        <v>9144.79</v>
      </c>
      <c r="BR179" s="51">
        <v>68816.5</v>
      </c>
      <c r="BS179" s="51">
        <v>69217.71</v>
      </c>
      <c r="BT179" s="51">
        <v>52736.97</v>
      </c>
      <c r="BU179" s="51">
        <v>56580.86</v>
      </c>
      <c r="BV179" s="51">
        <v>0</v>
      </c>
      <c r="BW179" s="51">
        <v>0</v>
      </c>
      <c r="BX179" s="51">
        <v>21978.7</v>
      </c>
      <c r="BY179" s="51">
        <v>14270.76</v>
      </c>
      <c r="BZ179" s="51">
        <v>3337.91</v>
      </c>
      <c r="CA179" s="51">
        <v>1548.37</v>
      </c>
      <c r="CB179" s="51">
        <v>11354.33</v>
      </c>
      <c r="CC179" s="51">
        <v>11169.26</v>
      </c>
      <c r="CD179" s="51">
        <v>0</v>
      </c>
      <c r="CE179" s="51">
        <v>0</v>
      </c>
      <c r="CF179" s="51">
        <v>6837</v>
      </c>
      <c r="CG179" s="51">
        <v>7963.92</v>
      </c>
      <c r="CH179" s="51">
        <v>14352</v>
      </c>
      <c r="CI179" s="51">
        <v>11619.09</v>
      </c>
      <c r="CJ179" s="51">
        <v>1519</v>
      </c>
      <c r="CK179" s="51">
        <v>1515.81</v>
      </c>
      <c r="CL179" s="51">
        <v>0</v>
      </c>
      <c r="CM179" s="51">
        <v>0</v>
      </c>
    </row>
    <row r="180" spans="1:91" s="10" customFormat="1" ht="12.75">
      <c r="A180" s="47" t="s">
        <v>169</v>
      </c>
      <c r="B180" s="47" t="s">
        <v>85</v>
      </c>
      <c r="C180" s="47" t="s">
        <v>72</v>
      </c>
      <c r="D180" s="48">
        <v>1002636.75</v>
      </c>
      <c r="E180" s="48">
        <v>680568.94</v>
      </c>
      <c r="F180" s="48">
        <v>927099.53</v>
      </c>
      <c r="G180" s="48">
        <v>614254.98</v>
      </c>
      <c r="H180" s="49">
        <v>322067.81</v>
      </c>
      <c r="I180" s="49">
        <v>312844.55</v>
      </c>
      <c r="J180" s="50">
        <v>0.9713623662048065</v>
      </c>
      <c r="K180" s="51">
        <v>79837.32</v>
      </c>
      <c r="L180" s="51">
        <v>77692.69</v>
      </c>
      <c r="M180" s="52">
        <v>23449.975156950677</v>
      </c>
      <c r="N180" s="52">
        <v>22375.930493273543</v>
      </c>
      <c r="O180" s="52">
        <v>15752.655067264574</v>
      </c>
      <c r="P180" s="52">
        <v>1074.04466367713</v>
      </c>
      <c r="Q180" s="52">
        <v>6623.275426008969</v>
      </c>
      <c r="R180" s="52">
        <v>10561.439192825112</v>
      </c>
      <c r="S180" s="53">
        <v>79837.32</v>
      </c>
      <c r="T180" s="51">
        <v>54399.92</v>
      </c>
      <c r="U180" s="51">
        <v>52105.81</v>
      </c>
      <c r="V180" s="53">
        <f t="shared" si="22"/>
        <v>54399.92</v>
      </c>
      <c r="W180" s="51">
        <v>23501.16</v>
      </c>
      <c r="X180" s="51">
        <v>22561.38</v>
      </c>
      <c r="Y180" s="53">
        <f t="shared" si="23"/>
        <v>22561.38</v>
      </c>
      <c r="Z180" s="51">
        <v>23131.92</v>
      </c>
      <c r="AA180" s="51">
        <v>22432.5</v>
      </c>
      <c r="AB180" s="53">
        <f t="shared" si="24"/>
        <v>23131.92</v>
      </c>
      <c r="AC180" s="51">
        <v>21159.72</v>
      </c>
      <c r="AD180" s="51">
        <v>20474.63</v>
      </c>
      <c r="AE180" s="51">
        <f t="shared" si="25"/>
        <v>21159.72</v>
      </c>
      <c r="AF180" s="51">
        <v>91092.6</v>
      </c>
      <c r="AG180" s="51">
        <v>88312.05</v>
      </c>
      <c r="AH180" s="51">
        <f t="shared" si="26"/>
        <v>91092.6</v>
      </c>
      <c r="AI180" s="51">
        <v>14524.8</v>
      </c>
      <c r="AJ180" s="51">
        <v>14006.13</v>
      </c>
      <c r="AK180" s="51">
        <f t="shared" si="27"/>
        <v>14524.8</v>
      </c>
      <c r="AL180" s="51">
        <v>5334.77</v>
      </c>
      <c r="AM180" s="51">
        <v>6504.6</v>
      </c>
      <c r="AN180" s="51">
        <f t="shared" si="28"/>
        <v>6504.6</v>
      </c>
      <c r="AO180" s="51">
        <v>9085.6</v>
      </c>
      <c r="AP180" s="51">
        <v>8754.76</v>
      </c>
      <c r="AQ180" s="51">
        <f t="shared" si="29"/>
        <v>9085.6</v>
      </c>
      <c r="AR180" s="51">
        <v>0</v>
      </c>
      <c r="AS180" s="51">
        <v>0</v>
      </c>
      <c r="AT180" s="51">
        <f t="shared" si="32"/>
        <v>0</v>
      </c>
      <c r="AU180" s="51">
        <v>0</v>
      </c>
      <c r="AV180" s="51">
        <v>0</v>
      </c>
      <c r="AW180" s="51">
        <f t="shared" si="31"/>
        <v>0</v>
      </c>
      <c r="AX180" s="51">
        <v>0</v>
      </c>
      <c r="AY180" s="51">
        <v>0</v>
      </c>
      <c r="AZ180" s="51">
        <f t="shared" si="30"/>
        <v>0</v>
      </c>
      <c r="BA180" s="54">
        <v>680568.94</v>
      </c>
      <c r="BB180" s="54">
        <v>614254.98</v>
      </c>
      <c r="BC180" s="55">
        <v>0.9025609955106093</v>
      </c>
      <c r="BD180" s="51">
        <v>291626.48</v>
      </c>
      <c r="BE180" s="51">
        <v>253754.93</v>
      </c>
      <c r="BF180" s="51">
        <v>10544.3</v>
      </c>
      <c r="BG180" s="51">
        <v>5682.46</v>
      </c>
      <c r="BH180" s="51">
        <v>0</v>
      </c>
      <c r="BI180" s="51">
        <v>0</v>
      </c>
      <c r="BJ180" s="51">
        <v>0</v>
      </c>
      <c r="BK180" s="51">
        <v>0</v>
      </c>
      <c r="BL180" s="51">
        <v>102246.25</v>
      </c>
      <c r="BM180" s="51">
        <v>95625.23</v>
      </c>
      <c r="BN180" s="51">
        <v>9046.66</v>
      </c>
      <c r="BO180" s="51">
        <v>5536.42</v>
      </c>
      <c r="BP180" s="51">
        <v>7740</v>
      </c>
      <c r="BQ180" s="51">
        <v>7867.7</v>
      </c>
      <c r="BR180" s="51">
        <v>97495.82</v>
      </c>
      <c r="BS180" s="51">
        <v>93555.02</v>
      </c>
      <c r="BT180" s="51">
        <v>69567.74</v>
      </c>
      <c r="BU180" s="51">
        <v>70596.55</v>
      </c>
      <c r="BV180" s="51">
        <v>0</v>
      </c>
      <c r="BW180" s="51">
        <v>0</v>
      </c>
      <c r="BX180" s="51">
        <v>32513.88</v>
      </c>
      <c r="BY180" s="51">
        <v>24978.17</v>
      </c>
      <c r="BZ180" s="51">
        <v>5663.11</v>
      </c>
      <c r="CA180" s="51">
        <v>2465.87</v>
      </c>
      <c r="CB180" s="51">
        <v>8059.7</v>
      </c>
      <c r="CC180" s="51">
        <v>8153.98</v>
      </c>
      <c r="CD180" s="51">
        <v>0</v>
      </c>
      <c r="CE180" s="51">
        <v>0</v>
      </c>
      <c r="CF180" s="51">
        <v>12513</v>
      </c>
      <c r="CG180" s="51">
        <v>13917.92</v>
      </c>
      <c r="CH180" s="51">
        <v>26496</v>
      </c>
      <c r="CI180" s="51">
        <v>25362.54</v>
      </c>
      <c r="CJ180" s="51">
        <v>7056</v>
      </c>
      <c r="CK180" s="51">
        <v>6758.19</v>
      </c>
      <c r="CL180" s="51">
        <v>0</v>
      </c>
      <c r="CM180" s="51">
        <v>0</v>
      </c>
    </row>
    <row r="181" spans="1:91" s="10" customFormat="1" ht="12.75">
      <c r="A181" s="47" t="s">
        <v>169</v>
      </c>
      <c r="B181" s="47" t="s">
        <v>171</v>
      </c>
      <c r="C181" s="47" t="s">
        <v>72</v>
      </c>
      <c r="D181" s="48">
        <v>715826.98</v>
      </c>
      <c r="E181" s="48">
        <v>505187.71</v>
      </c>
      <c r="F181" s="48">
        <v>617941.35</v>
      </c>
      <c r="G181" s="48">
        <v>419169.58</v>
      </c>
      <c r="H181" s="49">
        <v>210639.27</v>
      </c>
      <c r="I181" s="49">
        <v>198771.77</v>
      </c>
      <c r="J181" s="50">
        <v>0.9436596034538098</v>
      </c>
      <c r="K181" s="51">
        <v>55091.48</v>
      </c>
      <c r="L181" s="51">
        <v>52216.15</v>
      </c>
      <c r="M181" s="52">
        <v>16181.578206278029</v>
      </c>
      <c r="N181" s="52">
        <v>15440.437219730944</v>
      </c>
      <c r="O181" s="52">
        <v>10870.067802690584</v>
      </c>
      <c r="P181" s="52">
        <v>741.1409865470853</v>
      </c>
      <c r="Q181" s="52">
        <v>4570.369417040359</v>
      </c>
      <c r="R181" s="52">
        <v>7287.886367713005</v>
      </c>
      <c r="S181" s="53">
        <v>55091.48</v>
      </c>
      <c r="T181" s="51">
        <v>31271.48</v>
      </c>
      <c r="U181" s="51">
        <v>29123.65</v>
      </c>
      <c r="V181" s="53">
        <f t="shared" si="22"/>
        <v>31271.48</v>
      </c>
      <c r="W181" s="51">
        <v>13509.44</v>
      </c>
      <c r="X181" s="51">
        <v>12634.83</v>
      </c>
      <c r="Y181" s="53">
        <f t="shared" si="23"/>
        <v>12634.83</v>
      </c>
      <c r="Z181" s="51">
        <v>14646</v>
      </c>
      <c r="AA181" s="51">
        <v>13846.75</v>
      </c>
      <c r="AB181" s="53">
        <f t="shared" si="24"/>
        <v>14646</v>
      </c>
      <c r="AC181" s="51">
        <v>13397.16</v>
      </c>
      <c r="AD181" s="51">
        <v>12618.13</v>
      </c>
      <c r="AE181" s="51">
        <f t="shared" si="25"/>
        <v>13397.16</v>
      </c>
      <c r="AF181" s="51">
        <v>57675.48</v>
      </c>
      <c r="AG181" s="51">
        <v>54503.18</v>
      </c>
      <c r="AH181" s="51">
        <f t="shared" si="26"/>
        <v>57675.48</v>
      </c>
      <c r="AI181" s="51">
        <v>9196.44</v>
      </c>
      <c r="AJ181" s="51">
        <v>8645.08</v>
      </c>
      <c r="AK181" s="51">
        <f t="shared" si="27"/>
        <v>9196.44</v>
      </c>
      <c r="AL181" s="51">
        <v>10099.47</v>
      </c>
      <c r="AM181" s="51">
        <v>9784.65</v>
      </c>
      <c r="AN181" s="51">
        <f t="shared" si="28"/>
        <v>9784.65</v>
      </c>
      <c r="AO181" s="51">
        <v>5752.32</v>
      </c>
      <c r="AP181" s="51">
        <v>5399.35</v>
      </c>
      <c r="AQ181" s="51">
        <f t="shared" si="29"/>
        <v>5752.32</v>
      </c>
      <c r="AR181" s="51">
        <v>0</v>
      </c>
      <c r="AS181" s="51">
        <v>0</v>
      </c>
      <c r="AT181" s="51">
        <f t="shared" si="32"/>
        <v>0</v>
      </c>
      <c r="AU181" s="51">
        <v>0</v>
      </c>
      <c r="AV181" s="51">
        <v>0</v>
      </c>
      <c r="AW181" s="51">
        <f t="shared" si="31"/>
        <v>0</v>
      </c>
      <c r="AX181" s="51">
        <v>0</v>
      </c>
      <c r="AY181" s="51">
        <v>0</v>
      </c>
      <c r="AZ181" s="51">
        <f t="shared" si="30"/>
        <v>0</v>
      </c>
      <c r="BA181" s="54">
        <v>505187.71</v>
      </c>
      <c r="BB181" s="54">
        <v>419169.58</v>
      </c>
      <c r="BC181" s="55">
        <v>0.8297303590382276</v>
      </c>
      <c r="BD181" s="51">
        <v>240486.55</v>
      </c>
      <c r="BE181" s="51">
        <v>176091.2</v>
      </c>
      <c r="BF181" s="51">
        <v>13167.63</v>
      </c>
      <c r="BG181" s="51">
        <v>5965.66</v>
      </c>
      <c r="BH181" s="51">
        <v>0</v>
      </c>
      <c r="BI181" s="51">
        <v>0</v>
      </c>
      <c r="BJ181" s="51">
        <v>0</v>
      </c>
      <c r="BK181" s="51">
        <v>0</v>
      </c>
      <c r="BL181" s="51">
        <v>65420.24</v>
      </c>
      <c r="BM181" s="51">
        <v>63072.03</v>
      </c>
      <c r="BN181" s="51">
        <v>3298</v>
      </c>
      <c r="BO181" s="51">
        <v>2778.86</v>
      </c>
      <c r="BP181" s="51">
        <v>8462</v>
      </c>
      <c r="BQ181" s="51">
        <v>7926.82</v>
      </c>
      <c r="BR181" s="51">
        <v>71656.94</v>
      </c>
      <c r="BS181" s="51">
        <v>67045.41</v>
      </c>
      <c r="BT181" s="51">
        <v>43634.12</v>
      </c>
      <c r="BU181" s="51">
        <v>46909.84</v>
      </c>
      <c r="BV181" s="51">
        <v>0</v>
      </c>
      <c r="BW181" s="51">
        <v>0</v>
      </c>
      <c r="BX181" s="51">
        <v>21786.12</v>
      </c>
      <c r="BY181" s="51">
        <v>16268.47</v>
      </c>
      <c r="BZ181" s="51">
        <v>3298</v>
      </c>
      <c r="CA181" s="51">
        <v>2778.86</v>
      </c>
      <c r="CB181" s="51">
        <v>5544.11</v>
      </c>
      <c r="CC181" s="51">
        <v>3630.65</v>
      </c>
      <c r="CD181" s="51">
        <v>0</v>
      </c>
      <c r="CE181" s="51">
        <v>0</v>
      </c>
      <c r="CF181" s="51">
        <v>8772</v>
      </c>
      <c r="CG181" s="51">
        <v>9082.51</v>
      </c>
      <c r="CH181" s="51">
        <v>18486</v>
      </c>
      <c r="CI181" s="51">
        <v>16450.53</v>
      </c>
      <c r="CJ181" s="51">
        <v>1176</v>
      </c>
      <c r="CK181" s="51">
        <v>1168.74</v>
      </c>
      <c r="CL181" s="51">
        <v>0</v>
      </c>
      <c r="CM181" s="51">
        <v>0</v>
      </c>
    </row>
    <row r="182" spans="1:91" s="10" customFormat="1" ht="12.75">
      <c r="A182" s="47" t="s">
        <v>169</v>
      </c>
      <c r="B182" s="47" t="s">
        <v>86</v>
      </c>
      <c r="C182" s="47" t="s">
        <v>72</v>
      </c>
      <c r="D182" s="48">
        <v>1078501.25</v>
      </c>
      <c r="E182" s="48">
        <v>756361.3</v>
      </c>
      <c r="F182" s="48">
        <v>1030863.73</v>
      </c>
      <c r="G182" s="48">
        <v>695441.67</v>
      </c>
      <c r="H182" s="49">
        <v>322139.95</v>
      </c>
      <c r="I182" s="49">
        <v>335422.06</v>
      </c>
      <c r="J182" s="50">
        <v>1.0412308687575076</v>
      </c>
      <c r="K182" s="51">
        <v>85533.76</v>
      </c>
      <c r="L182" s="51">
        <v>87286.24</v>
      </c>
      <c r="M182" s="52">
        <v>25123.144753363227</v>
      </c>
      <c r="N182" s="52">
        <v>23972.466367713005</v>
      </c>
      <c r="O182" s="52">
        <v>16876.616322869955</v>
      </c>
      <c r="P182" s="52">
        <v>1150.6783856502243</v>
      </c>
      <c r="Q182" s="52">
        <v>7095.850044843049</v>
      </c>
      <c r="R182" s="52">
        <v>11315.004125560537</v>
      </c>
      <c r="S182" s="53">
        <v>85533.76</v>
      </c>
      <c r="T182" s="51">
        <v>50819.12</v>
      </c>
      <c r="U182" s="51">
        <v>52230.19</v>
      </c>
      <c r="V182" s="53">
        <f t="shared" si="22"/>
        <v>50819.12</v>
      </c>
      <c r="W182" s="51">
        <v>21954.24</v>
      </c>
      <c r="X182" s="51">
        <v>22648.73</v>
      </c>
      <c r="Y182" s="53">
        <f t="shared" si="23"/>
        <v>22648.73</v>
      </c>
      <c r="Z182" s="51">
        <v>23215.32</v>
      </c>
      <c r="AA182" s="51">
        <v>24002.93</v>
      </c>
      <c r="AB182" s="53">
        <f t="shared" si="24"/>
        <v>23215.32</v>
      </c>
      <c r="AC182" s="51">
        <v>21235.68</v>
      </c>
      <c r="AD182" s="51">
        <v>21811.42</v>
      </c>
      <c r="AE182" s="51">
        <f t="shared" si="25"/>
        <v>21235.68</v>
      </c>
      <c r="AF182" s="51">
        <v>91420.92</v>
      </c>
      <c r="AG182" s="51">
        <v>94390.84</v>
      </c>
      <c r="AH182" s="51">
        <f t="shared" si="26"/>
        <v>91420.92</v>
      </c>
      <c r="AI182" s="51">
        <v>14576.88</v>
      </c>
      <c r="AJ182" s="51">
        <v>14520.92</v>
      </c>
      <c r="AK182" s="51">
        <f t="shared" si="27"/>
        <v>14576.88</v>
      </c>
      <c r="AL182" s="51">
        <v>4265.95</v>
      </c>
      <c r="AM182" s="51">
        <v>9255.33</v>
      </c>
      <c r="AN182" s="51">
        <f t="shared" si="28"/>
        <v>9255.33</v>
      </c>
      <c r="AO182" s="51">
        <v>9118.08</v>
      </c>
      <c r="AP182" s="51">
        <v>9275.46</v>
      </c>
      <c r="AQ182" s="51">
        <f t="shared" si="29"/>
        <v>9118.08</v>
      </c>
      <c r="AR182" s="51">
        <v>0</v>
      </c>
      <c r="AS182" s="51">
        <v>0</v>
      </c>
      <c r="AT182" s="51">
        <f t="shared" si="32"/>
        <v>0</v>
      </c>
      <c r="AU182" s="51">
        <v>0</v>
      </c>
      <c r="AV182" s="51">
        <v>0</v>
      </c>
      <c r="AW182" s="51">
        <f t="shared" si="31"/>
        <v>0</v>
      </c>
      <c r="AX182" s="51">
        <v>0</v>
      </c>
      <c r="AY182" s="51">
        <v>0</v>
      </c>
      <c r="AZ182" s="51">
        <f t="shared" si="30"/>
        <v>0</v>
      </c>
      <c r="BA182" s="54">
        <v>756361.3</v>
      </c>
      <c r="BB182" s="54">
        <v>695441.67</v>
      </c>
      <c r="BC182" s="55">
        <v>0.919456971159154</v>
      </c>
      <c r="BD182" s="51">
        <v>324826.84</v>
      </c>
      <c r="BE182" s="51">
        <v>271770.23</v>
      </c>
      <c r="BF182" s="51">
        <v>13948.91</v>
      </c>
      <c r="BG182" s="51">
        <v>5293.87</v>
      </c>
      <c r="BH182" s="51">
        <v>0</v>
      </c>
      <c r="BI182" s="51">
        <v>0</v>
      </c>
      <c r="BJ182" s="51">
        <v>0</v>
      </c>
      <c r="BK182" s="51">
        <v>0</v>
      </c>
      <c r="BL182" s="51">
        <v>118853.09</v>
      </c>
      <c r="BM182" s="51">
        <v>118259.15</v>
      </c>
      <c r="BN182" s="51">
        <v>4957.2</v>
      </c>
      <c r="BO182" s="51">
        <v>4207.6</v>
      </c>
      <c r="BP182" s="51">
        <v>12900</v>
      </c>
      <c r="BQ182" s="51">
        <v>12984.09</v>
      </c>
      <c r="BR182" s="51">
        <v>109373.01</v>
      </c>
      <c r="BS182" s="51">
        <v>109832.52</v>
      </c>
      <c r="BT182" s="51">
        <v>82378.21</v>
      </c>
      <c r="BU182" s="51">
        <v>90671.68</v>
      </c>
      <c r="BV182" s="51">
        <v>0</v>
      </c>
      <c r="BW182" s="51">
        <v>0</v>
      </c>
      <c r="BX182" s="51">
        <v>36474.86</v>
      </c>
      <c r="BY182" s="51">
        <v>27621.43</v>
      </c>
      <c r="BZ182" s="51">
        <v>4957.2</v>
      </c>
      <c r="CA182" s="51">
        <v>4207.6</v>
      </c>
      <c r="CB182" s="51">
        <v>5904.98</v>
      </c>
      <c r="CC182" s="51">
        <v>6381.77</v>
      </c>
      <c r="CD182" s="51">
        <v>0</v>
      </c>
      <c r="CE182" s="51">
        <v>0</v>
      </c>
      <c r="CF182" s="51">
        <v>9933</v>
      </c>
      <c r="CG182" s="51">
        <v>14461.21</v>
      </c>
      <c r="CH182" s="51">
        <v>20976</v>
      </c>
      <c r="CI182" s="51">
        <v>18935.34</v>
      </c>
      <c r="CJ182" s="51">
        <v>10878</v>
      </c>
      <c r="CK182" s="51">
        <v>10815.18</v>
      </c>
      <c r="CL182" s="51">
        <v>0</v>
      </c>
      <c r="CM182" s="51">
        <v>0</v>
      </c>
    </row>
    <row r="183" spans="1:91" s="10" customFormat="1" ht="12.75">
      <c r="A183" s="47" t="s">
        <v>169</v>
      </c>
      <c r="B183" s="47" t="s">
        <v>139</v>
      </c>
      <c r="C183" s="47" t="s">
        <v>72</v>
      </c>
      <c r="D183" s="48">
        <v>750688.68</v>
      </c>
      <c r="E183" s="48">
        <v>545567.42</v>
      </c>
      <c r="F183" s="48">
        <v>681900.16</v>
      </c>
      <c r="G183" s="48">
        <v>475135.12</v>
      </c>
      <c r="H183" s="49">
        <v>205121.26</v>
      </c>
      <c r="I183" s="49">
        <v>206765.04</v>
      </c>
      <c r="J183" s="50">
        <v>1.008013698823808</v>
      </c>
      <c r="K183" s="51">
        <v>61766.12</v>
      </c>
      <c r="L183" s="51">
        <v>60785</v>
      </c>
      <c r="M183" s="52">
        <v>18142.066636771302</v>
      </c>
      <c r="N183" s="52">
        <v>17311.13228699552</v>
      </c>
      <c r="O183" s="52">
        <v>12187.037130044844</v>
      </c>
      <c r="P183" s="52">
        <v>830.9343497757848</v>
      </c>
      <c r="Q183" s="52">
        <v>5124.095156950673</v>
      </c>
      <c r="R183" s="52">
        <v>8170.854439461883</v>
      </c>
      <c r="S183" s="53">
        <v>61766.12</v>
      </c>
      <c r="T183" s="51">
        <v>27137.44</v>
      </c>
      <c r="U183" s="51">
        <v>27668.72</v>
      </c>
      <c r="V183" s="53">
        <f t="shared" si="22"/>
        <v>27137.44</v>
      </c>
      <c r="W183" s="51">
        <v>11723.88</v>
      </c>
      <c r="X183" s="51">
        <v>11978.74</v>
      </c>
      <c r="Y183" s="53">
        <f t="shared" si="23"/>
        <v>11978.74</v>
      </c>
      <c r="Z183" s="51">
        <v>14756.76</v>
      </c>
      <c r="AA183" s="51">
        <v>14870.31</v>
      </c>
      <c r="AB183" s="53">
        <f t="shared" si="24"/>
        <v>14756.76</v>
      </c>
      <c r="AC183" s="51">
        <v>13498.56</v>
      </c>
      <c r="AD183" s="51">
        <v>13438.03</v>
      </c>
      <c r="AE183" s="51">
        <f t="shared" si="25"/>
        <v>13498.56</v>
      </c>
      <c r="AF183" s="51">
        <v>58111.08</v>
      </c>
      <c r="AG183" s="51">
        <v>58436.04</v>
      </c>
      <c r="AH183" s="51">
        <f t="shared" si="26"/>
        <v>58111.08</v>
      </c>
      <c r="AI183" s="51">
        <v>9265.8</v>
      </c>
      <c r="AJ183" s="51">
        <v>8952.94</v>
      </c>
      <c r="AK183" s="51">
        <f t="shared" si="27"/>
        <v>9265.8</v>
      </c>
      <c r="AL183" s="51">
        <v>3065.74</v>
      </c>
      <c r="AM183" s="51">
        <v>4898.62</v>
      </c>
      <c r="AN183" s="51">
        <f t="shared" si="28"/>
        <v>4898.62</v>
      </c>
      <c r="AO183" s="51">
        <v>5795.88</v>
      </c>
      <c r="AP183" s="51">
        <v>5736.64</v>
      </c>
      <c r="AQ183" s="51">
        <f t="shared" si="29"/>
        <v>5795.88</v>
      </c>
      <c r="AR183" s="51">
        <v>0</v>
      </c>
      <c r="AS183" s="51">
        <v>0</v>
      </c>
      <c r="AT183" s="51">
        <f t="shared" si="32"/>
        <v>0</v>
      </c>
      <c r="AU183" s="51">
        <v>0</v>
      </c>
      <c r="AV183" s="51">
        <v>0</v>
      </c>
      <c r="AW183" s="51">
        <f t="shared" si="31"/>
        <v>0</v>
      </c>
      <c r="AX183" s="51">
        <v>0</v>
      </c>
      <c r="AY183" s="51">
        <v>0</v>
      </c>
      <c r="AZ183" s="51">
        <f t="shared" si="30"/>
        <v>0</v>
      </c>
      <c r="BA183" s="54">
        <v>545567.42</v>
      </c>
      <c r="BB183" s="54">
        <v>475135.12</v>
      </c>
      <c r="BC183" s="55">
        <v>0.8709008320181583</v>
      </c>
      <c r="BD183" s="51">
        <v>225739.53</v>
      </c>
      <c r="BE183" s="51">
        <v>169993.64</v>
      </c>
      <c r="BF183" s="51">
        <v>13015.89</v>
      </c>
      <c r="BG183" s="51">
        <v>4199.57</v>
      </c>
      <c r="BH183" s="51">
        <v>0</v>
      </c>
      <c r="BI183" s="51">
        <v>0</v>
      </c>
      <c r="BJ183" s="51">
        <v>0</v>
      </c>
      <c r="BK183" s="51">
        <v>0</v>
      </c>
      <c r="BL183" s="51">
        <v>89758.97</v>
      </c>
      <c r="BM183" s="51">
        <v>87372.4</v>
      </c>
      <c r="BN183" s="51">
        <v>3783.38</v>
      </c>
      <c r="BO183" s="51">
        <v>3102.76</v>
      </c>
      <c r="BP183" s="51">
        <v>8256</v>
      </c>
      <c r="BQ183" s="51">
        <v>8469.62</v>
      </c>
      <c r="BR183" s="51">
        <v>78158.15</v>
      </c>
      <c r="BS183" s="51">
        <v>77056.89</v>
      </c>
      <c r="BT183" s="51">
        <v>61596.77</v>
      </c>
      <c r="BU183" s="51">
        <v>65464.43</v>
      </c>
      <c r="BV183" s="51">
        <v>0</v>
      </c>
      <c r="BW183" s="51">
        <v>0</v>
      </c>
      <c r="BX183" s="51">
        <v>28162.2</v>
      </c>
      <c r="BY183" s="51">
        <v>21908.02</v>
      </c>
      <c r="BZ183" s="51">
        <v>3783.38</v>
      </c>
      <c r="CA183" s="51">
        <v>3102.76</v>
      </c>
      <c r="CB183" s="51">
        <v>4987.15</v>
      </c>
      <c r="CC183" s="51">
        <v>5186.59</v>
      </c>
      <c r="CD183" s="51">
        <v>0</v>
      </c>
      <c r="CE183" s="51">
        <v>0</v>
      </c>
      <c r="CF183" s="51">
        <v>7430.4</v>
      </c>
      <c r="CG183" s="51">
        <v>10189.98</v>
      </c>
      <c r="CH183" s="51">
        <v>15897.6</v>
      </c>
      <c r="CI183" s="51">
        <v>14077.31</v>
      </c>
      <c r="CJ183" s="51">
        <v>4998</v>
      </c>
      <c r="CK183" s="51">
        <v>5011.15</v>
      </c>
      <c r="CL183" s="51">
        <v>0</v>
      </c>
      <c r="CM183" s="51">
        <v>0</v>
      </c>
    </row>
    <row r="184" spans="1:91" s="10" customFormat="1" ht="12.75">
      <c r="A184" s="47" t="s">
        <v>169</v>
      </c>
      <c r="B184" s="47" t="s">
        <v>94</v>
      </c>
      <c r="C184" s="47" t="s">
        <v>72</v>
      </c>
      <c r="D184" s="48">
        <v>2314457.65</v>
      </c>
      <c r="E184" s="48">
        <v>1577147.27</v>
      </c>
      <c r="F184" s="48">
        <v>2138126.13</v>
      </c>
      <c r="G184" s="48">
        <v>1424348.69</v>
      </c>
      <c r="H184" s="49">
        <v>737310.38</v>
      </c>
      <c r="I184" s="49">
        <v>713777.44</v>
      </c>
      <c r="J184" s="50">
        <v>0.9680827225028351</v>
      </c>
      <c r="K184" s="51">
        <v>190086.04</v>
      </c>
      <c r="L184" s="51">
        <v>183983.69</v>
      </c>
      <c r="M184" s="52">
        <v>55832.446726457405</v>
      </c>
      <c r="N184" s="52">
        <v>53275.23542600897</v>
      </c>
      <c r="O184" s="52">
        <v>37505.76573991032</v>
      </c>
      <c r="P184" s="52">
        <v>2557.2113004484304</v>
      </c>
      <c r="Q184" s="52">
        <v>15769.469686098653</v>
      </c>
      <c r="R184" s="52">
        <v>25145.911121076235</v>
      </c>
      <c r="S184" s="53">
        <v>190086.04</v>
      </c>
      <c r="T184" s="51">
        <v>120354.7</v>
      </c>
      <c r="U184" s="51">
        <v>115242.93</v>
      </c>
      <c r="V184" s="53">
        <f t="shared" si="22"/>
        <v>120354.7</v>
      </c>
      <c r="W184" s="51">
        <v>51991.93</v>
      </c>
      <c r="X184" s="51">
        <v>49925.13</v>
      </c>
      <c r="Y184" s="53">
        <f t="shared" si="23"/>
        <v>49925.13</v>
      </c>
      <c r="Z184" s="51">
        <v>53140</v>
      </c>
      <c r="AA184" s="51">
        <v>51399.06</v>
      </c>
      <c r="AB184" s="53">
        <f t="shared" si="24"/>
        <v>53140</v>
      </c>
      <c r="AC184" s="51">
        <v>48608.52</v>
      </c>
      <c r="AD184" s="51">
        <v>46959.23</v>
      </c>
      <c r="AE184" s="51">
        <f t="shared" si="25"/>
        <v>48608.52</v>
      </c>
      <c r="AF184" s="51">
        <v>209263.2</v>
      </c>
      <c r="AG184" s="51">
        <v>202366.14</v>
      </c>
      <c r="AH184" s="51">
        <f t="shared" si="26"/>
        <v>209263.2</v>
      </c>
      <c r="AI184" s="51">
        <v>33366.76</v>
      </c>
      <c r="AJ184" s="51">
        <v>32145.29</v>
      </c>
      <c r="AK184" s="51">
        <f t="shared" si="27"/>
        <v>33366.76</v>
      </c>
      <c r="AL184" s="51">
        <v>9622.79</v>
      </c>
      <c r="AM184" s="51">
        <v>11683</v>
      </c>
      <c r="AN184" s="51">
        <f t="shared" si="28"/>
        <v>11683</v>
      </c>
      <c r="AO184" s="51">
        <v>20876.44</v>
      </c>
      <c r="AP184" s="51">
        <v>20072.97</v>
      </c>
      <c r="AQ184" s="51">
        <f t="shared" si="29"/>
        <v>20876.44</v>
      </c>
      <c r="AR184" s="51">
        <v>0</v>
      </c>
      <c r="AS184" s="51">
        <v>0</v>
      </c>
      <c r="AT184" s="51">
        <f t="shared" si="32"/>
        <v>0</v>
      </c>
      <c r="AU184" s="51">
        <v>0</v>
      </c>
      <c r="AV184" s="51">
        <v>0</v>
      </c>
      <c r="AW184" s="51">
        <f t="shared" si="31"/>
        <v>0</v>
      </c>
      <c r="AX184" s="51">
        <v>0</v>
      </c>
      <c r="AY184" s="51">
        <v>0</v>
      </c>
      <c r="AZ184" s="51">
        <f t="shared" si="30"/>
        <v>0</v>
      </c>
      <c r="BA184" s="54">
        <v>1577147.27</v>
      </c>
      <c r="BB184" s="54">
        <v>1424348.69</v>
      </c>
      <c r="BC184" s="55">
        <v>0.9031171134703228</v>
      </c>
      <c r="BD184" s="51">
        <v>654190.73</v>
      </c>
      <c r="BE184" s="51">
        <v>556064.39</v>
      </c>
      <c r="BF184" s="51">
        <v>20445.37</v>
      </c>
      <c r="BG184" s="51">
        <v>10316.36</v>
      </c>
      <c r="BH184" s="51">
        <v>0</v>
      </c>
      <c r="BI184" s="51">
        <v>0</v>
      </c>
      <c r="BJ184" s="51">
        <v>0</v>
      </c>
      <c r="BK184" s="51">
        <v>0</v>
      </c>
      <c r="BL184" s="51">
        <v>257937.9</v>
      </c>
      <c r="BM184" s="51">
        <v>243468.95</v>
      </c>
      <c r="BN184" s="51">
        <v>9534.51</v>
      </c>
      <c r="BO184" s="51">
        <v>7249.85</v>
      </c>
      <c r="BP184" s="51">
        <v>23866</v>
      </c>
      <c r="BQ184" s="51">
        <v>22952.23</v>
      </c>
      <c r="BR184" s="51">
        <v>232930.86</v>
      </c>
      <c r="BS184" s="51">
        <v>223658.71</v>
      </c>
      <c r="BT184" s="51">
        <v>173968.44</v>
      </c>
      <c r="BU184" s="51">
        <v>175667.42</v>
      </c>
      <c r="BV184" s="51">
        <v>0</v>
      </c>
      <c r="BW184" s="51">
        <v>0</v>
      </c>
      <c r="BX184" s="51">
        <v>83969.43</v>
      </c>
      <c r="BY184" s="51">
        <v>67862.77</v>
      </c>
      <c r="BZ184" s="51">
        <v>6383.42</v>
      </c>
      <c r="CA184" s="51">
        <v>4532.9</v>
      </c>
      <c r="CB184" s="51">
        <v>16861.61</v>
      </c>
      <c r="CC184" s="51">
        <v>17341.04</v>
      </c>
      <c r="CD184" s="51">
        <v>0</v>
      </c>
      <c r="CE184" s="51">
        <v>0</v>
      </c>
      <c r="CF184" s="51">
        <v>23968.2</v>
      </c>
      <c r="CG184" s="51">
        <v>25727.19</v>
      </c>
      <c r="CH184" s="51">
        <v>50452.8</v>
      </c>
      <c r="CI184" s="51">
        <v>47632.5</v>
      </c>
      <c r="CJ184" s="51">
        <v>22638</v>
      </c>
      <c r="CK184" s="51">
        <v>21874.38</v>
      </c>
      <c r="CL184" s="51">
        <v>0</v>
      </c>
      <c r="CM184" s="51">
        <v>0</v>
      </c>
    </row>
    <row r="185" spans="1:91" s="10" customFormat="1" ht="12.75">
      <c r="A185" s="47" t="s">
        <v>169</v>
      </c>
      <c r="B185" s="47" t="s">
        <v>119</v>
      </c>
      <c r="C185" s="47" t="s">
        <v>72</v>
      </c>
      <c r="D185" s="48">
        <v>1021759.54</v>
      </c>
      <c r="E185" s="48">
        <v>702626.68</v>
      </c>
      <c r="F185" s="48">
        <v>942809.21</v>
      </c>
      <c r="G185" s="48">
        <v>631771.49</v>
      </c>
      <c r="H185" s="49">
        <v>319132.86</v>
      </c>
      <c r="I185" s="49">
        <v>311037.72</v>
      </c>
      <c r="J185" s="50">
        <v>0.9746339502613427</v>
      </c>
      <c r="K185" s="51">
        <v>82460.59</v>
      </c>
      <c r="L185" s="51">
        <v>80176.09</v>
      </c>
      <c r="M185" s="52">
        <v>24220.487197309416</v>
      </c>
      <c r="N185" s="52">
        <v>23111.151905829593</v>
      </c>
      <c r="O185" s="52">
        <v>16270.250941704036</v>
      </c>
      <c r="P185" s="52">
        <v>1109.3352914798204</v>
      </c>
      <c r="Q185" s="52">
        <v>6840.90096412556</v>
      </c>
      <c r="R185" s="52">
        <v>10908.463699551568</v>
      </c>
      <c r="S185" s="53">
        <v>82460.59</v>
      </c>
      <c r="T185" s="51">
        <v>51659.89</v>
      </c>
      <c r="U185" s="51">
        <v>49795.48</v>
      </c>
      <c r="V185" s="53">
        <f t="shared" si="22"/>
        <v>51659.89</v>
      </c>
      <c r="W185" s="51">
        <v>22316.24</v>
      </c>
      <c r="X185" s="51">
        <v>21627.11</v>
      </c>
      <c r="Y185" s="53">
        <f t="shared" si="23"/>
        <v>21627.11</v>
      </c>
      <c r="Z185" s="51">
        <v>22940.76</v>
      </c>
      <c r="AA185" s="51">
        <v>22334.97</v>
      </c>
      <c r="AB185" s="53">
        <f t="shared" si="24"/>
        <v>22940.76</v>
      </c>
      <c r="AC185" s="51">
        <v>20984.64</v>
      </c>
      <c r="AD185" s="51">
        <v>20317.5</v>
      </c>
      <c r="AE185" s="51">
        <f t="shared" si="25"/>
        <v>20984.64</v>
      </c>
      <c r="AF185" s="51">
        <v>90340.92</v>
      </c>
      <c r="AG185" s="51">
        <v>87896.66</v>
      </c>
      <c r="AH185" s="51">
        <f t="shared" si="26"/>
        <v>90340.92</v>
      </c>
      <c r="AI185" s="51">
        <v>14404.68</v>
      </c>
      <c r="AJ185" s="51">
        <v>13934.08</v>
      </c>
      <c r="AK185" s="51">
        <f t="shared" si="27"/>
        <v>14404.68</v>
      </c>
      <c r="AL185" s="51">
        <v>5014.54</v>
      </c>
      <c r="AM185" s="51">
        <v>6242.63</v>
      </c>
      <c r="AN185" s="51">
        <f t="shared" si="28"/>
        <v>6242.63</v>
      </c>
      <c r="AO185" s="51">
        <v>9010.6</v>
      </c>
      <c r="AP185" s="51">
        <v>8713.2</v>
      </c>
      <c r="AQ185" s="51">
        <f t="shared" si="29"/>
        <v>9010.6</v>
      </c>
      <c r="AR185" s="51">
        <v>0</v>
      </c>
      <c r="AS185" s="51">
        <v>0</v>
      </c>
      <c r="AT185" s="51">
        <f t="shared" si="32"/>
        <v>0</v>
      </c>
      <c r="AU185" s="51">
        <v>0</v>
      </c>
      <c r="AV185" s="51">
        <v>0</v>
      </c>
      <c r="AW185" s="51">
        <f t="shared" si="31"/>
        <v>0</v>
      </c>
      <c r="AX185" s="51">
        <v>0</v>
      </c>
      <c r="AY185" s="51">
        <v>0</v>
      </c>
      <c r="AZ185" s="51">
        <f t="shared" si="30"/>
        <v>0</v>
      </c>
      <c r="BA185" s="54">
        <v>702626.68</v>
      </c>
      <c r="BB185" s="54">
        <v>631771.49</v>
      </c>
      <c r="BC185" s="55">
        <v>0.8991567043824753</v>
      </c>
      <c r="BD185" s="51">
        <v>299953.37</v>
      </c>
      <c r="BE185" s="51">
        <v>245570.09</v>
      </c>
      <c r="BF185" s="51">
        <v>10217.54</v>
      </c>
      <c r="BG185" s="51">
        <v>5044.87</v>
      </c>
      <c r="BH185" s="51">
        <v>0</v>
      </c>
      <c r="BI185" s="51">
        <v>0</v>
      </c>
      <c r="BJ185" s="51">
        <v>0</v>
      </c>
      <c r="BK185" s="51">
        <v>0</v>
      </c>
      <c r="BL185" s="51">
        <v>115192.05</v>
      </c>
      <c r="BM185" s="51">
        <v>112569.51</v>
      </c>
      <c r="BN185" s="51">
        <v>4337.92</v>
      </c>
      <c r="BO185" s="51">
        <v>3880.62</v>
      </c>
      <c r="BP185" s="51">
        <v>12208</v>
      </c>
      <c r="BQ185" s="51">
        <v>11711.27</v>
      </c>
      <c r="BR185" s="51">
        <v>101402.8</v>
      </c>
      <c r="BS185" s="51">
        <v>97148.72</v>
      </c>
      <c r="BT185" s="51">
        <v>77239.52</v>
      </c>
      <c r="BU185" s="51">
        <v>82652.78</v>
      </c>
      <c r="BV185" s="51">
        <v>0</v>
      </c>
      <c r="BW185" s="51">
        <v>0</v>
      </c>
      <c r="BX185" s="51">
        <v>37952.51</v>
      </c>
      <c r="BY185" s="51">
        <v>30982.18</v>
      </c>
      <c r="BZ185" s="51">
        <v>4337.92</v>
      </c>
      <c r="CA185" s="51">
        <v>3880.62</v>
      </c>
      <c r="CB185" s="51">
        <v>5887.05</v>
      </c>
      <c r="CC185" s="51">
        <v>5159.14</v>
      </c>
      <c r="CD185" s="51">
        <v>0</v>
      </c>
      <c r="CE185" s="51">
        <v>0</v>
      </c>
      <c r="CF185" s="51">
        <v>6708</v>
      </c>
      <c r="CG185" s="51">
        <v>7109.54</v>
      </c>
      <c r="CH185" s="51">
        <v>14352</v>
      </c>
      <c r="CI185" s="51">
        <v>13445.27</v>
      </c>
      <c r="CJ185" s="51">
        <v>12838</v>
      </c>
      <c r="CK185" s="51">
        <v>12616.88</v>
      </c>
      <c r="CL185" s="51">
        <v>0</v>
      </c>
      <c r="CM185" s="51">
        <v>0</v>
      </c>
    </row>
    <row r="186" spans="1:91" s="10" customFormat="1" ht="12.75">
      <c r="A186" s="47" t="s">
        <v>169</v>
      </c>
      <c r="B186" s="47" t="s">
        <v>113</v>
      </c>
      <c r="C186" s="47" t="s">
        <v>72</v>
      </c>
      <c r="D186" s="48">
        <v>2296448.91</v>
      </c>
      <c r="E186" s="48">
        <v>1564468.82</v>
      </c>
      <c r="F186" s="48">
        <v>2182122.28</v>
      </c>
      <c r="G186" s="48">
        <v>1461349.23</v>
      </c>
      <c r="H186" s="49">
        <v>731980.09</v>
      </c>
      <c r="I186" s="49">
        <v>720773.05</v>
      </c>
      <c r="J186" s="50">
        <v>0.984689419626154</v>
      </c>
      <c r="K186" s="51">
        <v>201715.88</v>
      </c>
      <c r="L186" s="51">
        <v>192705.23</v>
      </c>
      <c r="M186" s="52">
        <v>59248.386278026905</v>
      </c>
      <c r="N186" s="52">
        <v>56534.7197309417</v>
      </c>
      <c r="O186" s="52">
        <v>39800.44269058296</v>
      </c>
      <c r="P186" s="52">
        <v>2713.6665470852017</v>
      </c>
      <c r="Q186" s="52">
        <v>16734.277040358746</v>
      </c>
      <c r="R186" s="52">
        <v>26684.387713004486</v>
      </c>
      <c r="S186" s="53">
        <v>201715.88</v>
      </c>
      <c r="T186" s="51">
        <v>110624.04</v>
      </c>
      <c r="U186" s="51">
        <v>110397.11</v>
      </c>
      <c r="V186" s="53">
        <f t="shared" si="22"/>
        <v>110624.04</v>
      </c>
      <c r="W186" s="51">
        <v>47791.28</v>
      </c>
      <c r="X186" s="51">
        <v>47875.96</v>
      </c>
      <c r="Y186" s="53">
        <f t="shared" si="23"/>
        <v>47875.96</v>
      </c>
      <c r="Z186" s="51">
        <v>52811.4</v>
      </c>
      <c r="AA186" s="51">
        <v>51996.23</v>
      </c>
      <c r="AB186" s="53">
        <f t="shared" si="24"/>
        <v>52811.4</v>
      </c>
      <c r="AC186" s="51">
        <v>48309</v>
      </c>
      <c r="AD186" s="51">
        <v>47095.91</v>
      </c>
      <c r="AE186" s="51">
        <f t="shared" si="25"/>
        <v>48309</v>
      </c>
      <c r="AF186" s="51">
        <v>207972.48</v>
      </c>
      <c r="AG186" s="51">
        <v>204375.35</v>
      </c>
      <c r="AH186" s="51">
        <f t="shared" si="26"/>
        <v>207972.48</v>
      </c>
      <c r="AI186" s="51">
        <v>33160.92</v>
      </c>
      <c r="AJ186" s="51">
        <v>31125.97</v>
      </c>
      <c r="AK186" s="51">
        <f t="shared" si="27"/>
        <v>33160.92</v>
      </c>
      <c r="AL186" s="51">
        <v>8852.25</v>
      </c>
      <c r="AM186" s="51">
        <v>15157.28</v>
      </c>
      <c r="AN186" s="51">
        <f t="shared" si="28"/>
        <v>15157.28</v>
      </c>
      <c r="AO186" s="51">
        <v>20742.84</v>
      </c>
      <c r="AP186" s="51">
        <v>20044.01</v>
      </c>
      <c r="AQ186" s="51">
        <f t="shared" si="29"/>
        <v>20742.84</v>
      </c>
      <c r="AR186" s="51">
        <v>0</v>
      </c>
      <c r="AS186" s="51">
        <v>0</v>
      </c>
      <c r="AT186" s="51">
        <f t="shared" si="32"/>
        <v>0</v>
      </c>
      <c r="AU186" s="51">
        <v>0</v>
      </c>
      <c r="AV186" s="51">
        <v>0</v>
      </c>
      <c r="AW186" s="51">
        <f t="shared" si="31"/>
        <v>0</v>
      </c>
      <c r="AX186" s="51">
        <v>0</v>
      </c>
      <c r="AY186" s="51">
        <v>0</v>
      </c>
      <c r="AZ186" s="51">
        <f t="shared" si="30"/>
        <v>0</v>
      </c>
      <c r="BA186" s="54">
        <v>1564468.82</v>
      </c>
      <c r="BB186" s="54">
        <v>1461349.23</v>
      </c>
      <c r="BC186" s="55">
        <v>0.9340865163423329</v>
      </c>
      <c r="BD186" s="51">
        <v>656488.76</v>
      </c>
      <c r="BE186" s="51">
        <v>579388.53</v>
      </c>
      <c r="BF186" s="51">
        <v>20962.52</v>
      </c>
      <c r="BG186" s="51">
        <v>10581.26</v>
      </c>
      <c r="BH186" s="51">
        <v>0</v>
      </c>
      <c r="BI186" s="51">
        <v>0</v>
      </c>
      <c r="BJ186" s="51">
        <v>0</v>
      </c>
      <c r="BK186" s="51">
        <v>0</v>
      </c>
      <c r="BL186" s="51">
        <v>239122.87</v>
      </c>
      <c r="BM186" s="51">
        <v>235937.95</v>
      </c>
      <c r="BN186" s="51">
        <v>10040.52</v>
      </c>
      <c r="BO186" s="51">
        <v>7339.26</v>
      </c>
      <c r="BP186" s="51">
        <v>25998</v>
      </c>
      <c r="BQ186" s="51">
        <v>27403.04</v>
      </c>
      <c r="BR186" s="51">
        <v>270769.37</v>
      </c>
      <c r="BS186" s="51">
        <v>263681.85</v>
      </c>
      <c r="BT186" s="51">
        <v>159351.62</v>
      </c>
      <c r="BU186" s="51">
        <v>180300.87</v>
      </c>
      <c r="BV186" s="51">
        <v>0</v>
      </c>
      <c r="BW186" s="51">
        <v>0</v>
      </c>
      <c r="BX186" s="51">
        <v>79771.24</v>
      </c>
      <c r="BY186" s="51">
        <v>55583.89</v>
      </c>
      <c r="BZ186" s="51">
        <v>5938.03</v>
      </c>
      <c r="CA186" s="51">
        <v>4366.36</v>
      </c>
      <c r="CB186" s="51">
        <v>10429.89</v>
      </c>
      <c r="CC186" s="51">
        <v>11300.69</v>
      </c>
      <c r="CD186" s="51">
        <v>0</v>
      </c>
      <c r="CE186" s="51">
        <v>0</v>
      </c>
      <c r="CF186" s="51">
        <v>18550.2</v>
      </c>
      <c r="CG186" s="51">
        <v>21097.03</v>
      </c>
      <c r="CH186" s="51">
        <v>36616.8</v>
      </c>
      <c r="CI186" s="51">
        <v>31833.23</v>
      </c>
      <c r="CJ186" s="51">
        <v>30429</v>
      </c>
      <c r="CK186" s="51">
        <v>32535.27</v>
      </c>
      <c r="CL186" s="51">
        <v>0</v>
      </c>
      <c r="CM186" s="51">
        <v>0</v>
      </c>
    </row>
    <row r="187" spans="1:91" s="10" customFormat="1" ht="12.75">
      <c r="A187" s="47" t="s">
        <v>169</v>
      </c>
      <c r="B187" s="47" t="s">
        <v>114</v>
      </c>
      <c r="C187" s="47" t="s">
        <v>72</v>
      </c>
      <c r="D187" s="48">
        <v>1152201.11</v>
      </c>
      <c r="E187" s="48">
        <v>828740.83</v>
      </c>
      <c r="F187" s="48">
        <v>1083830.41</v>
      </c>
      <c r="G187" s="48">
        <v>757413.97</v>
      </c>
      <c r="H187" s="49">
        <v>323460.28</v>
      </c>
      <c r="I187" s="49">
        <v>326416.44</v>
      </c>
      <c r="J187" s="50">
        <v>1.0091391746770269</v>
      </c>
      <c r="K187" s="51">
        <v>86695.04</v>
      </c>
      <c r="L187" s="51">
        <v>85718.67</v>
      </c>
      <c r="M187" s="52">
        <v>25464.238206278027</v>
      </c>
      <c r="N187" s="52">
        <v>24297.93721973094</v>
      </c>
      <c r="O187" s="52">
        <v>17105.74780269058</v>
      </c>
      <c r="P187" s="52">
        <v>1166.3009865470851</v>
      </c>
      <c r="Q187" s="52">
        <v>7192.189417040358</v>
      </c>
      <c r="R187" s="52">
        <v>11468.626367713005</v>
      </c>
      <c r="S187" s="53">
        <v>86695.04</v>
      </c>
      <c r="T187" s="51">
        <v>49177.24</v>
      </c>
      <c r="U187" s="51">
        <v>48925.3</v>
      </c>
      <c r="V187" s="53">
        <f t="shared" si="22"/>
        <v>49177.24</v>
      </c>
      <c r="W187" s="51">
        <v>21245.76</v>
      </c>
      <c r="X187" s="51">
        <v>21211.98</v>
      </c>
      <c r="Y187" s="53">
        <f t="shared" si="23"/>
        <v>21211.98</v>
      </c>
      <c r="Z187" s="51">
        <v>23040.84</v>
      </c>
      <c r="AA187" s="51">
        <v>22971.39</v>
      </c>
      <c r="AB187" s="53">
        <f t="shared" si="24"/>
        <v>23040.84</v>
      </c>
      <c r="AC187" s="51">
        <v>21076.32</v>
      </c>
      <c r="AD187" s="51">
        <v>20999.81</v>
      </c>
      <c r="AE187" s="51">
        <f t="shared" si="25"/>
        <v>21076.32</v>
      </c>
      <c r="AF187" s="51">
        <v>90734.16</v>
      </c>
      <c r="AG187" s="51">
        <v>90440.13</v>
      </c>
      <c r="AH187" s="51">
        <f t="shared" si="26"/>
        <v>90734.16</v>
      </c>
      <c r="AI187" s="51">
        <v>14468.04</v>
      </c>
      <c r="AJ187" s="51">
        <v>14294.72</v>
      </c>
      <c r="AK187" s="51">
        <f t="shared" si="27"/>
        <v>14468.04</v>
      </c>
      <c r="AL187" s="51">
        <v>7973.32</v>
      </c>
      <c r="AM187" s="51">
        <v>12900.6</v>
      </c>
      <c r="AN187" s="51">
        <f t="shared" si="28"/>
        <v>12900.6</v>
      </c>
      <c r="AO187" s="51">
        <v>9049.56</v>
      </c>
      <c r="AP187" s="51">
        <v>8953.84</v>
      </c>
      <c r="AQ187" s="51">
        <f t="shared" si="29"/>
        <v>9049.56</v>
      </c>
      <c r="AR187" s="51">
        <v>0</v>
      </c>
      <c r="AS187" s="51">
        <v>0</v>
      </c>
      <c r="AT187" s="51">
        <f t="shared" si="32"/>
        <v>0</v>
      </c>
      <c r="AU187" s="51">
        <v>0</v>
      </c>
      <c r="AV187" s="51">
        <v>0</v>
      </c>
      <c r="AW187" s="51">
        <f t="shared" si="31"/>
        <v>0</v>
      </c>
      <c r="AX187" s="51">
        <v>0</v>
      </c>
      <c r="AY187" s="51">
        <v>0</v>
      </c>
      <c r="AZ187" s="51">
        <f t="shared" si="30"/>
        <v>0</v>
      </c>
      <c r="BA187" s="54">
        <v>828740.83</v>
      </c>
      <c r="BB187" s="54">
        <v>757413.97</v>
      </c>
      <c r="BC187" s="55">
        <v>0.9139334549258301</v>
      </c>
      <c r="BD187" s="51">
        <v>337917.39</v>
      </c>
      <c r="BE187" s="51">
        <v>277834.08</v>
      </c>
      <c r="BF187" s="51">
        <v>14960.7</v>
      </c>
      <c r="BG187" s="51">
        <v>7477.97</v>
      </c>
      <c r="BH187" s="51">
        <v>0</v>
      </c>
      <c r="BI187" s="51">
        <v>0</v>
      </c>
      <c r="BJ187" s="51">
        <v>0</v>
      </c>
      <c r="BK187" s="51">
        <v>0</v>
      </c>
      <c r="BL187" s="51">
        <v>132529.05</v>
      </c>
      <c r="BM187" s="51">
        <v>132648.33</v>
      </c>
      <c r="BN187" s="51">
        <v>8901.45</v>
      </c>
      <c r="BO187" s="51">
        <v>6462.24</v>
      </c>
      <c r="BP187" s="51">
        <v>11868</v>
      </c>
      <c r="BQ187" s="51">
        <v>11470.28</v>
      </c>
      <c r="BR187" s="51">
        <v>136937.28</v>
      </c>
      <c r="BS187" s="51">
        <v>136746</v>
      </c>
      <c r="BT187" s="51">
        <v>91575.62</v>
      </c>
      <c r="BU187" s="51">
        <v>98359.6</v>
      </c>
      <c r="BV187" s="51">
        <v>0</v>
      </c>
      <c r="BW187" s="51">
        <v>0</v>
      </c>
      <c r="BX187" s="51">
        <v>40953.42</v>
      </c>
      <c r="BY187" s="51">
        <v>34633.52</v>
      </c>
      <c r="BZ187" s="51">
        <v>4341.81</v>
      </c>
      <c r="CA187" s="51">
        <v>2405.54</v>
      </c>
      <c r="CB187" s="51">
        <v>7127.11</v>
      </c>
      <c r="CC187" s="51">
        <v>7312.67</v>
      </c>
      <c r="CD187" s="51">
        <v>0</v>
      </c>
      <c r="CE187" s="51">
        <v>0</v>
      </c>
      <c r="CF187" s="51">
        <v>11558.4</v>
      </c>
      <c r="CG187" s="51">
        <v>14223.96</v>
      </c>
      <c r="CH187" s="51">
        <v>24729.6</v>
      </c>
      <c r="CI187" s="51">
        <v>22485.14</v>
      </c>
      <c r="CJ187" s="51">
        <v>5341</v>
      </c>
      <c r="CK187" s="51">
        <v>5354.64</v>
      </c>
      <c r="CL187" s="51">
        <v>0</v>
      </c>
      <c r="CM187" s="51">
        <v>0</v>
      </c>
    </row>
    <row r="188" spans="1:91" s="10" customFormat="1" ht="12.75">
      <c r="A188" s="47" t="s">
        <v>169</v>
      </c>
      <c r="B188" s="47" t="s">
        <v>95</v>
      </c>
      <c r="C188" s="47" t="s">
        <v>72</v>
      </c>
      <c r="D188" s="48">
        <v>2273205.36</v>
      </c>
      <c r="E188" s="48">
        <v>1513917.89</v>
      </c>
      <c r="F188" s="48">
        <v>2215202.62</v>
      </c>
      <c r="G188" s="48">
        <v>1445347.38</v>
      </c>
      <c r="H188" s="49">
        <v>759287.47</v>
      </c>
      <c r="I188" s="49">
        <v>769855.24</v>
      </c>
      <c r="J188" s="50">
        <v>1.0139180092093447</v>
      </c>
      <c r="K188" s="51">
        <v>190861.48</v>
      </c>
      <c r="L188" s="51">
        <v>190854.48</v>
      </c>
      <c r="M188" s="52">
        <v>56060.210493273546</v>
      </c>
      <c r="N188" s="52">
        <v>53492.56726457399</v>
      </c>
      <c r="O188" s="52">
        <v>37658.76735426009</v>
      </c>
      <c r="P188" s="52">
        <v>2567.6432286995514</v>
      </c>
      <c r="Q188" s="52">
        <v>15833.799910313903</v>
      </c>
      <c r="R188" s="52">
        <v>25248.49174887892</v>
      </c>
      <c r="S188" s="53">
        <v>190861.48</v>
      </c>
      <c r="T188" s="51">
        <v>120783.44</v>
      </c>
      <c r="U188" s="51">
        <v>121782.13</v>
      </c>
      <c r="V188" s="53">
        <f t="shared" si="22"/>
        <v>120783.44</v>
      </c>
      <c r="W188" s="51">
        <v>52179.68</v>
      </c>
      <c r="X188" s="51">
        <v>52785.77</v>
      </c>
      <c r="Y188" s="53">
        <f t="shared" si="23"/>
        <v>52785.77</v>
      </c>
      <c r="Z188" s="51">
        <v>53353.56</v>
      </c>
      <c r="AA188" s="51">
        <v>53918.44</v>
      </c>
      <c r="AB188" s="53">
        <f t="shared" si="24"/>
        <v>53353.56</v>
      </c>
      <c r="AC188" s="51">
        <v>48804.12</v>
      </c>
      <c r="AD188" s="51">
        <v>48960.36</v>
      </c>
      <c r="AE188" s="51">
        <f t="shared" si="25"/>
        <v>48804.12</v>
      </c>
      <c r="AF188" s="51">
        <v>210105.6</v>
      </c>
      <c r="AG188" s="51">
        <v>212079.23</v>
      </c>
      <c r="AH188" s="51">
        <f t="shared" si="26"/>
        <v>210105.6</v>
      </c>
      <c r="AI188" s="51">
        <v>33501.24</v>
      </c>
      <c r="AJ188" s="51">
        <v>33061.95</v>
      </c>
      <c r="AK188" s="51">
        <f t="shared" si="27"/>
        <v>33501.24</v>
      </c>
      <c r="AL188" s="51">
        <v>28742.91</v>
      </c>
      <c r="AM188" s="51">
        <v>35462.81</v>
      </c>
      <c r="AN188" s="51">
        <f t="shared" si="28"/>
        <v>35462.81</v>
      </c>
      <c r="AO188" s="51">
        <v>20955.44</v>
      </c>
      <c r="AP188" s="51">
        <v>20950.07</v>
      </c>
      <c r="AQ188" s="51">
        <f t="shared" si="29"/>
        <v>20955.44</v>
      </c>
      <c r="AR188" s="51">
        <v>0</v>
      </c>
      <c r="AS188" s="51">
        <v>0</v>
      </c>
      <c r="AT188" s="51">
        <f t="shared" si="32"/>
        <v>0</v>
      </c>
      <c r="AU188" s="51">
        <v>0</v>
      </c>
      <c r="AV188" s="51">
        <v>0</v>
      </c>
      <c r="AW188" s="51">
        <f t="shared" si="31"/>
        <v>0</v>
      </c>
      <c r="AX188" s="51">
        <v>0</v>
      </c>
      <c r="AY188" s="51">
        <v>0</v>
      </c>
      <c r="AZ188" s="51">
        <f t="shared" si="30"/>
        <v>0</v>
      </c>
      <c r="BA188" s="54">
        <v>1513917.89</v>
      </c>
      <c r="BB188" s="54">
        <v>1445347.38</v>
      </c>
      <c r="BC188" s="55">
        <v>0.95470658583736</v>
      </c>
      <c r="BD188" s="51">
        <v>665278.1</v>
      </c>
      <c r="BE188" s="51">
        <v>608592.83</v>
      </c>
      <c r="BF188" s="51">
        <v>21156.75</v>
      </c>
      <c r="BG188" s="51">
        <v>13340.77</v>
      </c>
      <c r="BH188" s="51">
        <v>0</v>
      </c>
      <c r="BI188" s="51">
        <v>0</v>
      </c>
      <c r="BJ188" s="51">
        <v>0</v>
      </c>
      <c r="BK188" s="51">
        <v>0</v>
      </c>
      <c r="BL188" s="51">
        <v>230972.38</v>
      </c>
      <c r="BM188" s="51">
        <v>228948.82</v>
      </c>
      <c r="BN188" s="51">
        <v>8353.09</v>
      </c>
      <c r="BO188" s="51">
        <v>7751.41</v>
      </c>
      <c r="BP188" s="51">
        <v>25994</v>
      </c>
      <c r="BQ188" s="51">
        <v>26156.54</v>
      </c>
      <c r="BR188" s="51">
        <v>229574.33</v>
      </c>
      <c r="BS188" s="51">
        <v>228783.47</v>
      </c>
      <c r="BT188" s="51">
        <v>157874.23</v>
      </c>
      <c r="BU188" s="51">
        <v>166658.61</v>
      </c>
      <c r="BV188" s="51">
        <v>0</v>
      </c>
      <c r="BW188" s="51">
        <v>0</v>
      </c>
      <c r="BX188" s="51">
        <v>73098.14</v>
      </c>
      <c r="BY188" s="51">
        <v>62477.68</v>
      </c>
      <c r="BZ188" s="51">
        <v>4875.48</v>
      </c>
      <c r="CA188" s="51">
        <v>4632.13</v>
      </c>
      <c r="CB188" s="51">
        <v>11564.39</v>
      </c>
      <c r="CC188" s="51">
        <v>12553.9</v>
      </c>
      <c r="CD188" s="51">
        <v>0</v>
      </c>
      <c r="CE188" s="51">
        <v>0</v>
      </c>
      <c r="CF188" s="51">
        <v>19737</v>
      </c>
      <c r="CG188" s="51">
        <v>22663.14</v>
      </c>
      <c r="CH188" s="51">
        <v>40401</v>
      </c>
      <c r="CI188" s="51">
        <v>37210.66</v>
      </c>
      <c r="CJ188" s="51">
        <v>25039</v>
      </c>
      <c r="CK188" s="51">
        <v>25577.42</v>
      </c>
      <c r="CL188" s="51">
        <v>0</v>
      </c>
      <c r="CM188" s="51">
        <v>0</v>
      </c>
    </row>
    <row r="189" spans="1:91" s="10" customFormat="1" ht="12.75">
      <c r="A189" s="47" t="s">
        <v>169</v>
      </c>
      <c r="B189" s="47" t="s">
        <v>91</v>
      </c>
      <c r="C189" s="47" t="s">
        <v>72</v>
      </c>
      <c r="D189" s="48">
        <v>705337.9</v>
      </c>
      <c r="E189" s="48">
        <v>508438.44</v>
      </c>
      <c r="F189" s="48">
        <v>641109.43</v>
      </c>
      <c r="G189" s="48">
        <v>445218.5</v>
      </c>
      <c r="H189" s="49">
        <v>196899.46</v>
      </c>
      <c r="I189" s="49">
        <v>195890.93</v>
      </c>
      <c r="J189" s="50">
        <v>0.9948779443072112</v>
      </c>
      <c r="K189" s="51">
        <v>60372.88</v>
      </c>
      <c r="L189" s="51">
        <v>60271.6</v>
      </c>
      <c r="M189" s="52">
        <v>17732.841434977578</v>
      </c>
      <c r="N189" s="52">
        <v>16920.650224215246</v>
      </c>
      <c r="O189" s="52">
        <v>11912.137757847533</v>
      </c>
      <c r="P189" s="52">
        <v>812.1912107623318</v>
      </c>
      <c r="Q189" s="52">
        <v>5008.512466367713</v>
      </c>
      <c r="R189" s="52">
        <v>7986.546905829596</v>
      </c>
      <c r="S189" s="53">
        <v>60372.88</v>
      </c>
      <c r="T189" s="51">
        <v>25311.4</v>
      </c>
      <c r="U189" s="51">
        <v>24332.87</v>
      </c>
      <c r="V189" s="53">
        <f t="shared" si="22"/>
        <v>25311.4</v>
      </c>
      <c r="W189" s="51">
        <v>10934.8</v>
      </c>
      <c r="X189" s="51">
        <v>10569.16</v>
      </c>
      <c r="Y189" s="53">
        <f t="shared" si="23"/>
        <v>10569.16</v>
      </c>
      <c r="Z189" s="51">
        <v>14168.76</v>
      </c>
      <c r="AA189" s="51">
        <v>14050.21</v>
      </c>
      <c r="AB189" s="53">
        <f t="shared" si="24"/>
        <v>14168.76</v>
      </c>
      <c r="AC189" s="51">
        <v>12960.84</v>
      </c>
      <c r="AD189" s="51">
        <v>12794.71</v>
      </c>
      <c r="AE189" s="51">
        <f t="shared" si="25"/>
        <v>12960.84</v>
      </c>
      <c r="AF189" s="51">
        <v>55796.4</v>
      </c>
      <c r="AG189" s="51">
        <v>55291.74</v>
      </c>
      <c r="AH189" s="51">
        <f t="shared" si="26"/>
        <v>55796.4</v>
      </c>
      <c r="AI189" s="51">
        <v>8896.68</v>
      </c>
      <c r="AJ189" s="51">
        <v>8711</v>
      </c>
      <c r="AK189" s="51">
        <f t="shared" si="27"/>
        <v>8896.68</v>
      </c>
      <c r="AL189" s="51">
        <v>2892.54</v>
      </c>
      <c r="AM189" s="51">
        <v>4408.33</v>
      </c>
      <c r="AN189" s="51">
        <f t="shared" si="28"/>
        <v>4408.33</v>
      </c>
      <c r="AO189" s="51">
        <v>5565.16</v>
      </c>
      <c r="AP189" s="51">
        <v>5461.31</v>
      </c>
      <c r="AQ189" s="51">
        <f t="shared" si="29"/>
        <v>5565.16</v>
      </c>
      <c r="AR189" s="51">
        <v>0</v>
      </c>
      <c r="AS189" s="51">
        <v>0</v>
      </c>
      <c r="AT189" s="51">
        <f t="shared" si="32"/>
        <v>0</v>
      </c>
      <c r="AU189" s="51">
        <v>0</v>
      </c>
      <c r="AV189" s="51">
        <v>0</v>
      </c>
      <c r="AW189" s="51">
        <f t="shared" si="31"/>
        <v>0</v>
      </c>
      <c r="AX189" s="51">
        <v>0</v>
      </c>
      <c r="AY189" s="51">
        <v>0</v>
      </c>
      <c r="AZ189" s="51">
        <f t="shared" si="30"/>
        <v>0</v>
      </c>
      <c r="BA189" s="54">
        <v>508438.44</v>
      </c>
      <c r="BB189" s="54">
        <v>445218.5</v>
      </c>
      <c r="BC189" s="55">
        <v>0.8756586146397586</v>
      </c>
      <c r="BD189" s="51">
        <v>219387.08</v>
      </c>
      <c r="BE189" s="51">
        <v>175089.93</v>
      </c>
      <c r="BF189" s="51">
        <v>9993.13</v>
      </c>
      <c r="BG189" s="51">
        <v>4669.64</v>
      </c>
      <c r="BH189" s="51">
        <v>0</v>
      </c>
      <c r="BI189" s="51">
        <v>0</v>
      </c>
      <c r="BJ189" s="51">
        <v>0</v>
      </c>
      <c r="BK189" s="51">
        <v>0</v>
      </c>
      <c r="BL189" s="51">
        <v>78430.85</v>
      </c>
      <c r="BM189" s="51">
        <v>75390.31</v>
      </c>
      <c r="BN189" s="51">
        <v>9114.96</v>
      </c>
      <c r="BO189" s="51">
        <v>6497.13</v>
      </c>
      <c r="BP189" s="51">
        <v>6708</v>
      </c>
      <c r="BQ189" s="51">
        <v>6725.11</v>
      </c>
      <c r="BR189" s="51">
        <v>70824.33</v>
      </c>
      <c r="BS189" s="51">
        <v>67766.61</v>
      </c>
      <c r="BT189" s="51">
        <v>54095.56</v>
      </c>
      <c r="BU189" s="51">
        <v>55742.91</v>
      </c>
      <c r="BV189" s="51">
        <v>0</v>
      </c>
      <c r="BW189" s="51">
        <v>0</v>
      </c>
      <c r="BX189" s="51">
        <v>24335.29</v>
      </c>
      <c r="BY189" s="51">
        <v>20081.62</v>
      </c>
      <c r="BZ189" s="51">
        <v>3048.37</v>
      </c>
      <c r="CA189" s="51">
        <v>1322.24</v>
      </c>
      <c r="CB189" s="51">
        <v>4471.87</v>
      </c>
      <c r="CC189" s="51">
        <v>4485.16</v>
      </c>
      <c r="CD189" s="51">
        <v>0</v>
      </c>
      <c r="CE189" s="51">
        <v>0</v>
      </c>
      <c r="CF189" s="51">
        <v>7353</v>
      </c>
      <c r="CG189" s="51">
        <v>9039.2</v>
      </c>
      <c r="CH189" s="51">
        <v>16560</v>
      </c>
      <c r="CI189" s="51">
        <v>14360.86</v>
      </c>
      <c r="CJ189" s="51">
        <v>4116</v>
      </c>
      <c r="CK189" s="51">
        <v>4047.78</v>
      </c>
      <c r="CL189" s="51">
        <v>0</v>
      </c>
      <c r="CM189" s="51">
        <v>0</v>
      </c>
    </row>
    <row r="190" spans="1:91" s="10" customFormat="1" ht="12.75">
      <c r="A190" s="47" t="s">
        <v>172</v>
      </c>
      <c r="B190" s="47" t="s">
        <v>71</v>
      </c>
      <c r="C190" s="47" t="s">
        <v>106</v>
      </c>
      <c r="D190" s="48">
        <v>2982465.78</v>
      </c>
      <c r="E190" s="48">
        <v>2000483.7</v>
      </c>
      <c r="F190" s="48">
        <v>2942112.37</v>
      </c>
      <c r="G190" s="48">
        <v>1968602.05</v>
      </c>
      <c r="H190" s="49">
        <v>981982.08</v>
      </c>
      <c r="I190" s="49">
        <v>973510.32</v>
      </c>
      <c r="J190" s="50">
        <v>0.9913727957235227</v>
      </c>
      <c r="K190" s="51">
        <v>237019.26</v>
      </c>
      <c r="L190" s="51">
        <v>235248.14</v>
      </c>
      <c r="M190" s="52">
        <v>69617.76470852018</v>
      </c>
      <c r="N190" s="52">
        <v>66429.16479820629</v>
      </c>
      <c r="O190" s="52">
        <v>46766.13201793722</v>
      </c>
      <c r="P190" s="52">
        <v>3188.5999103139015</v>
      </c>
      <c r="Q190" s="52">
        <v>19663.03278026906</v>
      </c>
      <c r="R190" s="52">
        <v>31354.565784753366</v>
      </c>
      <c r="S190" s="53">
        <v>237019.26</v>
      </c>
      <c r="T190" s="51">
        <v>139200.84</v>
      </c>
      <c r="U190" s="51">
        <v>137008.11</v>
      </c>
      <c r="V190" s="53">
        <f t="shared" si="22"/>
        <v>139200.84</v>
      </c>
      <c r="W190" s="51">
        <v>60136.24</v>
      </c>
      <c r="X190" s="51">
        <v>59354.46</v>
      </c>
      <c r="Y190" s="53">
        <f t="shared" si="23"/>
        <v>59354.46</v>
      </c>
      <c r="Z190" s="51">
        <v>63970.09</v>
      </c>
      <c r="AA190" s="51">
        <v>63552.94</v>
      </c>
      <c r="AB190" s="53">
        <f t="shared" si="24"/>
        <v>63970.09</v>
      </c>
      <c r="AC190" s="51">
        <v>58515.29</v>
      </c>
      <c r="AD190" s="51">
        <v>58112.16</v>
      </c>
      <c r="AE190" s="51">
        <f t="shared" si="25"/>
        <v>58515.29</v>
      </c>
      <c r="AF190" s="51">
        <v>251922.29</v>
      </c>
      <c r="AG190" s="51">
        <v>250218.32</v>
      </c>
      <c r="AH190" s="51">
        <f t="shared" si="26"/>
        <v>251922.29</v>
      </c>
      <c r="AI190" s="51">
        <v>9934.74</v>
      </c>
      <c r="AJ190" s="51">
        <v>9829.46</v>
      </c>
      <c r="AK190" s="51">
        <f t="shared" si="27"/>
        <v>9934.74</v>
      </c>
      <c r="AL190" s="51">
        <v>136143.15</v>
      </c>
      <c r="AM190" s="51">
        <v>135373.26</v>
      </c>
      <c r="AN190" s="51">
        <f t="shared" si="28"/>
        <v>135373.26</v>
      </c>
      <c r="AO190" s="51">
        <v>25140.18</v>
      </c>
      <c r="AP190" s="51">
        <v>24813.47</v>
      </c>
      <c r="AQ190" s="51">
        <f t="shared" si="29"/>
        <v>25140.18</v>
      </c>
      <c r="AR190" s="51">
        <v>0</v>
      </c>
      <c r="AS190" s="51">
        <v>0</v>
      </c>
      <c r="AT190" s="51">
        <f t="shared" si="32"/>
        <v>0</v>
      </c>
      <c r="AU190" s="51">
        <v>0</v>
      </c>
      <c r="AV190" s="51">
        <v>0</v>
      </c>
      <c r="AW190" s="51">
        <f t="shared" si="31"/>
        <v>0</v>
      </c>
      <c r="AX190" s="51">
        <v>0</v>
      </c>
      <c r="AY190" s="51">
        <v>0</v>
      </c>
      <c r="AZ190" s="51">
        <f t="shared" si="30"/>
        <v>0</v>
      </c>
      <c r="BA190" s="54">
        <v>2000483.7</v>
      </c>
      <c r="BB190" s="54">
        <v>1968602.05</v>
      </c>
      <c r="BC190" s="55">
        <v>0.9840630293563501</v>
      </c>
      <c r="BD190" s="51">
        <v>840851.64</v>
      </c>
      <c r="BE190" s="51">
        <v>828921.95</v>
      </c>
      <c r="BF190" s="51">
        <v>28325.79</v>
      </c>
      <c r="BG190" s="51">
        <v>24301.25</v>
      </c>
      <c r="BH190" s="51">
        <v>0</v>
      </c>
      <c r="BI190" s="51">
        <v>0</v>
      </c>
      <c r="BJ190" s="51">
        <v>0</v>
      </c>
      <c r="BK190" s="51">
        <v>0</v>
      </c>
      <c r="BL190" s="51">
        <v>314783.55</v>
      </c>
      <c r="BM190" s="51">
        <v>311581.88</v>
      </c>
      <c r="BN190" s="51">
        <v>11809.02</v>
      </c>
      <c r="BO190" s="51">
        <v>10435.06</v>
      </c>
      <c r="BP190" s="51">
        <v>31296</v>
      </c>
      <c r="BQ190" s="51">
        <v>31062.33</v>
      </c>
      <c r="BR190" s="51">
        <v>316464.09</v>
      </c>
      <c r="BS190" s="51">
        <v>311139.67</v>
      </c>
      <c r="BT190" s="51">
        <v>212519.11</v>
      </c>
      <c r="BU190" s="51">
        <v>225262.76</v>
      </c>
      <c r="BV190" s="51">
        <v>0</v>
      </c>
      <c r="BW190" s="51">
        <v>0</v>
      </c>
      <c r="BX190" s="51">
        <v>102494.92</v>
      </c>
      <c r="BY190" s="51">
        <v>85998.66</v>
      </c>
      <c r="BZ190" s="51">
        <v>11809.02</v>
      </c>
      <c r="CA190" s="51">
        <v>10435.07</v>
      </c>
      <c r="CB190" s="51">
        <v>20025.56</v>
      </c>
      <c r="CC190" s="51">
        <v>20385.42</v>
      </c>
      <c r="CD190" s="51">
        <v>0</v>
      </c>
      <c r="CE190" s="51">
        <v>0</v>
      </c>
      <c r="CF190" s="51">
        <v>14783.4</v>
      </c>
      <c r="CG190" s="51">
        <v>16315.34</v>
      </c>
      <c r="CH190" s="51">
        <v>30249.6</v>
      </c>
      <c r="CI190" s="51">
        <v>27369.92</v>
      </c>
      <c r="CJ190" s="51">
        <v>65072</v>
      </c>
      <c r="CK190" s="51">
        <v>65392.74</v>
      </c>
      <c r="CL190" s="51">
        <v>0</v>
      </c>
      <c r="CM190" s="51">
        <v>0</v>
      </c>
    </row>
    <row r="191" spans="1:91" s="10" customFormat="1" ht="12.75">
      <c r="A191" s="47" t="s">
        <v>172</v>
      </c>
      <c r="B191" s="47" t="s">
        <v>76</v>
      </c>
      <c r="C191" s="47" t="s">
        <v>101</v>
      </c>
      <c r="D191" s="48">
        <v>2553588.11</v>
      </c>
      <c r="E191" s="48">
        <v>1761615.83</v>
      </c>
      <c r="F191" s="48">
        <v>2421721.71</v>
      </c>
      <c r="G191" s="48">
        <v>1652000.97</v>
      </c>
      <c r="H191" s="49">
        <v>791972.28</v>
      </c>
      <c r="I191" s="49">
        <v>769720.74</v>
      </c>
      <c r="J191" s="50">
        <v>0.9719036378394456</v>
      </c>
      <c r="K191" s="51">
        <v>209776.68</v>
      </c>
      <c r="L191" s="51">
        <v>199637.37</v>
      </c>
      <c r="M191" s="52">
        <v>61616.02035874439</v>
      </c>
      <c r="N191" s="52">
        <v>58793.91255605381</v>
      </c>
      <c r="O191" s="52">
        <v>41390.914439461885</v>
      </c>
      <c r="P191" s="52">
        <v>2822.1078026905825</v>
      </c>
      <c r="Q191" s="52">
        <v>17402.998116591927</v>
      </c>
      <c r="R191" s="52">
        <v>27750.726726457397</v>
      </c>
      <c r="S191" s="53">
        <v>209776.68</v>
      </c>
      <c r="T191" s="51">
        <v>110850.79</v>
      </c>
      <c r="U191" s="51">
        <v>108892.41</v>
      </c>
      <c r="V191" s="53">
        <f t="shared" si="22"/>
        <v>110850.79</v>
      </c>
      <c r="W191" s="51">
        <v>47886.93</v>
      </c>
      <c r="X191" s="51">
        <v>47272.02</v>
      </c>
      <c r="Y191" s="53">
        <f t="shared" si="23"/>
        <v>47272.02</v>
      </c>
      <c r="Z191" s="51">
        <v>54035.44</v>
      </c>
      <c r="AA191" s="51">
        <v>52533.51</v>
      </c>
      <c r="AB191" s="53">
        <f t="shared" si="24"/>
        <v>54035.44</v>
      </c>
      <c r="AC191" s="51">
        <v>49427.84</v>
      </c>
      <c r="AD191" s="51">
        <v>47877.61</v>
      </c>
      <c r="AE191" s="51">
        <f t="shared" si="25"/>
        <v>49427.84</v>
      </c>
      <c r="AF191" s="51">
        <v>212790.4</v>
      </c>
      <c r="AG191" s="51">
        <v>206770.25</v>
      </c>
      <c r="AH191" s="51">
        <f t="shared" si="26"/>
        <v>212790.4</v>
      </c>
      <c r="AI191" s="51">
        <v>8377.8</v>
      </c>
      <c r="AJ191" s="51">
        <v>8079.08</v>
      </c>
      <c r="AK191" s="51">
        <f t="shared" si="27"/>
        <v>8377.8</v>
      </c>
      <c r="AL191" s="51">
        <v>77599.88</v>
      </c>
      <c r="AM191" s="51">
        <v>78238.41</v>
      </c>
      <c r="AN191" s="51">
        <f t="shared" si="28"/>
        <v>78238.41</v>
      </c>
      <c r="AO191" s="51">
        <v>21226.52</v>
      </c>
      <c r="AP191" s="51">
        <v>20420.08</v>
      </c>
      <c r="AQ191" s="51">
        <f t="shared" si="29"/>
        <v>21226.52</v>
      </c>
      <c r="AR191" s="51">
        <v>0</v>
      </c>
      <c r="AS191" s="51">
        <v>0</v>
      </c>
      <c r="AT191" s="51">
        <f t="shared" si="32"/>
        <v>0</v>
      </c>
      <c r="AU191" s="51">
        <v>0</v>
      </c>
      <c r="AV191" s="51">
        <v>0</v>
      </c>
      <c r="AW191" s="51">
        <f t="shared" si="31"/>
        <v>0</v>
      </c>
      <c r="AX191" s="51">
        <v>0</v>
      </c>
      <c r="AY191" s="51">
        <v>0</v>
      </c>
      <c r="AZ191" s="51">
        <f t="shared" si="30"/>
        <v>0</v>
      </c>
      <c r="BA191" s="54">
        <v>1761615.83</v>
      </c>
      <c r="BB191" s="54">
        <v>1652000.97</v>
      </c>
      <c r="BC191" s="55">
        <v>0.9377759565205541</v>
      </c>
      <c r="BD191" s="51">
        <v>756460.54</v>
      </c>
      <c r="BE191" s="51">
        <v>693474.38</v>
      </c>
      <c r="BF191" s="51">
        <v>27343.25</v>
      </c>
      <c r="BG191" s="51">
        <v>19093.65</v>
      </c>
      <c r="BH191" s="51">
        <v>0</v>
      </c>
      <c r="BI191" s="51">
        <v>0</v>
      </c>
      <c r="BJ191" s="51">
        <v>0</v>
      </c>
      <c r="BK191" s="51">
        <v>0</v>
      </c>
      <c r="BL191" s="51">
        <v>279759.5</v>
      </c>
      <c r="BM191" s="51">
        <v>271392.82</v>
      </c>
      <c r="BN191" s="51">
        <v>9861.23</v>
      </c>
      <c r="BO191" s="51">
        <v>8036.19</v>
      </c>
      <c r="BP191" s="51">
        <v>23114</v>
      </c>
      <c r="BQ191" s="51">
        <v>21941.82</v>
      </c>
      <c r="BR191" s="51">
        <v>267914.34</v>
      </c>
      <c r="BS191" s="51">
        <v>256403.02</v>
      </c>
      <c r="BT191" s="51">
        <v>189211.28</v>
      </c>
      <c r="BU191" s="51">
        <v>205186.85</v>
      </c>
      <c r="BV191" s="51">
        <v>0</v>
      </c>
      <c r="BW191" s="51">
        <v>0</v>
      </c>
      <c r="BX191" s="51">
        <v>90548.21</v>
      </c>
      <c r="BY191" s="51">
        <v>65255.79</v>
      </c>
      <c r="BZ191" s="51">
        <v>9861.23</v>
      </c>
      <c r="CA191" s="51">
        <v>8036.19</v>
      </c>
      <c r="CB191" s="51">
        <v>16346.32</v>
      </c>
      <c r="CC191" s="51">
        <v>16818.1</v>
      </c>
      <c r="CD191" s="51">
        <v>0</v>
      </c>
      <c r="CE191" s="51">
        <v>0</v>
      </c>
      <c r="CF191" s="51">
        <v>18705</v>
      </c>
      <c r="CG191" s="51">
        <v>21338.79</v>
      </c>
      <c r="CH191" s="51">
        <v>39744</v>
      </c>
      <c r="CI191" s="51">
        <v>34694.97</v>
      </c>
      <c r="CJ191" s="51">
        <v>19600</v>
      </c>
      <c r="CK191" s="51">
        <v>19448.68</v>
      </c>
      <c r="CL191" s="51">
        <v>13146.93</v>
      </c>
      <c r="CM191" s="51">
        <v>10879.72</v>
      </c>
    </row>
    <row r="192" spans="1:91" s="10" customFormat="1" ht="12.75">
      <c r="A192" s="47" t="s">
        <v>172</v>
      </c>
      <c r="B192" s="47" t="s">
        <v>76</v>
      </c>
      <c r="C192" s="47" t="s">
        <v>106</v>
      </c>
      <c r="D192" s="48">
        <v>3049427.32</v>
      </c>
      <c r="E192" s="48">
        <v>2080741.66</v>
      </c>
      <c r="F192" s="48">
        <v>2995948.34</v>
      </c>
      <c r="G192" s="48">
        <v>2046194.18</v>
      </c>
      <c r="H192" s="49">
        <v>968685.66</v>
      </c>
      <c r="I192" s="49">
        <v>949754.16</v>
      </c>
      <c r="J192" s="50">
        <v>0.9804565084611657</v>
      </c>
      <c r="K192" s="51">
        <v>237927.87</v>
      </c>
      <c r="L192" s="51">
        <v>234422.34</v>
      </c>
      <c r="M192" s="52">
        <v>69884.64343049328</v>
      </c>
      <c r="N192" s="52">
        <v>66683.82006726458</v>
      </c>
      <c r="O192" s="52">
        <v>46945.40932735426</v>
      </c>
      <c r="P192" s="52">
        <v>3200.8233632286992</v>
      </c>
      <c r="Q192" s="52">
        <v>19738.410739910316</v>
      </c>
      <c r="R192" s="52">
        <v>31474.763071748876</v>
      </c>
      <c r="S192" s="53">
        <v>237927.87</v>
      </c>
      <c r="T192" s="51">
        <v>146460.62</v>
      </c>
      <c r="U192" s="51">
        <v>142534.26</v>
      </c>
      <c r="V192" s="53">
        <f t="shared" si="22"/>
        <v>146460.62</v>
      </c>
      <c r="W192" s="51">
        <v>63272.15</v>
      </c>
      <c r="X192" s="51">
        <v>61928.47</v>
      </c>
      <c r="Y192" s="53">
        <f t="shared" si="23"/>
        <v>61928.47</v>
      </c>
      <c r="Z192" s="51">
        <v>65648.04</v>
      </c>
      <c r="AA192" s="51">
        <v>64792.28</v>
      </c>
      <c r="AB192" s="53">
        <f t="shared" si="24"/>
        <v>65648.04</v>
      </c>
      <c r="AC192" s="51">
        <v>60049.84</v>
      </c>
      <c r="AD192" s="51">
        <v>58874.2</v>
      </c>
      <c r="AE192" s="51">
        <f t="shared" si="25"/>
        <v>60049.84</v>
      </c>
      <c r="AF192" s="51">
        <v>258520.41</v>
      </c>
      <c r="AG192" s="51">
        <v>254841.16</v>
      </c>
      <c r="AH192" s="51">
        <f t="shared" si="26"/>
        <v>258520.41</v>
      </c>
      <c r="AI192" s="51">
        <v>10177.7</v>
      </c>
      <c r="AJ192" s="51">
        <v>9898.61</v>
      </c>
      <c r="AK192" s="51">
        <f t="shared" si="27"/>
        <v>10177.7</v>
      </c>
      <c r="AL192" s="51">
        <v>100844.8</v>
      </c>
      <c r="AM192" s="51">
        <v>97287.96</v>
      </c>
      <c r="AN192" s="51">
        <f t="shared" si="28"/>
        <v>97287.96</v>
      </c>
      <c r="AO192" s="51">
        <v>25784.23</v>
      </c>
      <c r="AP192" s="51">
        <v>25174.88</v>
      </c>
      <c r="AQ192" s="51">
        <f t="shared" si="29"/>
        <v>25784.23</v>
      </c>
      <c r="AR192" s="51">
        <v>0</v>
      </c>
      <c r="AS192" s="51">
        <v>0</v>
      </c>
      <c r="AT192" s="51">
        <f t="shared" si="32"/>
        <v>0</v>
      </c>
      <c r="AU192" s="51">
        <v>0</v>
      </c>
      <c r="AV192" s="51">
        <v>0</v>
      </c>
      <c r="AW192" s="51">
        <f t="shared" si="31"/>
        <v>0</v>
      </c>
      <c r="AX192" s="51">
        <v>0</v>
      </c>
      <c r="AY192" s="51">
        <v>0</v>
      </c>
      <c r="AZ192" s="51">
        <f t="shared" si="30"/>
        <v>0</v>
      </c>
      <c r="BA192" s="54">
        <v>2080741.66</v>
      </c>
      <c r="BB192" s="54">
        <v>2046194.18</v>
      </c>
      <c r="BC192" s="55">
        <v>0.9833965548611161</v>
      </c>
      <c r="BD192" s="51">
        <v>863409.8</v>
      </c>
      <c r="BE192" s="51">
        <v>848723.6</v>
      </c>
      <c r="BF192" s="51">
        <v>28362.78</v>
      </c>
      <c r="BG192" s="51">
        <v>23987.91</v>
      </c>
      <c r="BH192" s="51">
        <v>0</v>
      </c>
      <c r="BI192" s="51">
        <v>0</v>
      </c>
      <c r="BJ192" s="51">
        <v>0</v>
      </c>
      <c r="BK192" s="51">
        <v>0</v>
      </c>
      <c r="BL192" s="51">
        <v>332593.85</v>
      </c>
      <c r="BM192" s="51">
        <v>332134.6</v>
      </c>
      <c r="BN192" s="51">
        <v>11762.31</v>
      </c>
      <c r="BO192" s="51">
        <v>10090.1</v>
      </c>
      <c r="BP192" s="51">
        <v>33834</v>
      </c>
      <c r="BQ192" s="51">
        <v>33226.31</v>
      </c>
      <c r="BR192" s="51">
        <v>336878.75</v>
      </c>
      <c r="BS192" s="51">
        <v>328226.22</v>
      </c>
      <c r="BT192" s="51">
        <v>224309.53</v>
      </c>
      <c r="BU192" s="51">
        <v>245852.61</v>
      </c>
      <c r="BV192" s="51">
        <v>0</v>
      </c>
      <c r="BW192" s="51">
        <v>0</v>
      </c>
      <c r="BX192" s="51">
        <v>108413.64</v>
      </c>
      <c r="BY192" s="51">
        <v>86971.56</v>
      </c>
      <c r="BZ192" s="51">
        <v>11762.31</v>
      </c>
      <c r="CA192" s="51">
        <v>10090.16</v>
      </c>
      <c r="CB192" s="51">
        <v>18720.69</v>
      </c>
      <c r="CC192" s="51">
        <v>18853.31</v>
      </c>
      <c r="CD192" s="51">
        <v>0</v>
      </c>
      <c r="CE192" s="51">
        <v>0</v>
      </c>
      <c r="CF192" s="51">
        <v>22446</v>
      </c>
      <c r="CG192" s="51">
        <v>26901.89</v>
      </c>
      <c r="CH192" s="51">
        <v>48999</v>
      </c>
      <c r="CI192" s="51">
        <v>43174.67</v>
      </c>
      <c r="CJ192" s="51">
        <v>39249</v>
      </c>
      <c r="CK192" s="51">
        <v>37961.24</v>
      </c>
      <c r="CL192" s="51">
        <v>0</v>
      </c>
      <c r="CM192" s="51">
        <v>0</v>
      </c>
    </row>
    <row r="193" spans="1:91" s="10" customFormat="1" ht="12.75">
      <c r="A193" s="47" t="s">
        <v>172</v>
      </c>
      <c r="B193" s="47" t="s">
        <v>76</v>
      </c>
      <c r="C193" s="47" t="s">
        <v>107</v>
      </c>
      <c r="D193" s="48">
        <v>3052953.58</v>
      </c>
      <c r="E193" s="48">
        <v>2079816.93</v>
      </c>
      <c r="F193" s="48">
        <v>2957364.53</v>
      </c>
      <c r="G193" s="48">
        <v>2001879.04</v>
      </c>
      <c r="H193" s="49">
        <v>973136.65</v>
      </c>
      <c r="I193" s="49">
        <v>955485.49</v>
      </c>
      <c r="J193" s="50">
        <v>0.9818615813102918</v>
      </c>
      <c r="K193" s="51">
        <v>236352.84</v>
      </c>
      <c r="L193" s="51">
        <v>232867.57</v>
      </c>
      <c r="M193" s="52">
        <v>69422.02251121076</v>
      </c>
      <c r="N193" s="52">
        <v>66242.38789237668</v>
      </c>
      <c r="O193" s="52">
        <v>46634.64107623318</v>
      </c>
      <c r="P193" s="52">
        <v>3179.6346188340804</v>
      </c>
      <c r="Q193" s="52">
        <v>19607.7468161435</v>
      </c>
      <c r="R193" s="52">
        <v>31266.40708520179</v>
      </c>
      <c r="S193" s="53">
        <v>236352.84</v>
      </c>
      <c r="T193" s="51">
        <v>146154.8</v>
      </c>
      <c r="U193" s="51">
        <v>142676.4</v>
      </c>
      <c r="V193" s="53">
        <f t="shared" si="22"/>
        <v>146154.8</v>
      </c>
      <c r="W193" s="51">
        <v>63140.6</v>
      </c>
      <c r="X193" s="51">
        <v>61932.52</v>
      </c>
      <c r="Y193" s="53">
        <f t="shared" si="23"/>
        <v>61932.52</v>
      </c>
      <c r="Z193" s="51">
        <v>65353.32</v>
      </c>
      <c r="AA193" s="51">
        <v>64497</v>
      </c>
      <c r="AB193" s="53">
        <f t="shared" si="24"/>
        <v>65353.32</v>
      </c>
      <c r="AC193" s="51">
        <v>59780.04</v>
      </c>
      <c r="AD193" s="51">
        <v>58704.5</v>
      </c>
      <c r="AE193" s="51">
        <f t="shared" si="25"/>
        <v>59780.04</v>
      </c>
      <c r="AF193" s="51">
        <v>257358.12</v>
      </c>
      <c r="AG193" s="51">
        <v>253565.94</v>
      </c>
      <c r="AH193" s="51">
        <f t="shared" si="26"/>
        <v>257358.12</v>
      </c>
      <c r="AI193" s="51">
        <v>10132.56</v>
      </c>
      <c r="AJ193" s="51">
        <v>9913.69</v>
      </c>
      <c r="AK193" s="51">
        <f t="shared" si="27"/>
        <v>10132.56</v>
      </c>
      <c r="AL193" s="51">
        <v>109196.05</v>
      </c>
      <c r="AM193" s="51">
        <v>106213.89</v>
      </c>
      <c r="AN193" s="51">
        <f t="shared" si="28"/>
        <v>106213.89</v>
      </c>
      <c r="AO193" s="51">
        <v>25668.32</v>
      </c>
      <c r="AP193" s="51">
        <v>25113.98</v>
      </c>
      <c r="AQ193" s="51">
        <f t="shared" si="29"/>
        <v>25668.32</v>
      </c>
      <c r="AR193" s="51">
        <v>0</v>
      </c>
      <c r="AS193" s="51">
        <v>0</v>
      </c>
      <c r="AT193" s="51">
        <f t="shared" si="32"/>
        <v>0</v>
      </c>
      <c r="AU193" s="51">
        <v>0</v>
      </c>
      <c r="AV193" s="51">
        <v>0</v>
      </c>
      <c r="AW193" s="51">
        <f t="shared" si="31"/>
        <v>0</v>
      </c>
      <c r="AX193" s="51">
        <v>0</v>
      </c>
      <c r="AY193" s="51">
        <v>0</v>
      </c>
      <c r="AZ193" s="51">
        <f t="shared" si="30"/>
        <v>0</v>
      </c>
      <c r="BA193" s="54">
        <v>2079816.93</v>
      </c>
      <c r="BB193" s="54">
        <v>2001879.04</v>
      </c>
      <c r="BC193" s="55">
        <v>0.9625265623739295</v>
      </c>
      <c r="BD193" s="51">
        <v>863618.67</v>
      </c>
      <c r="BE193" s="51">
        <v>849306.55</v>
      </c>
      <c r="BF193" s="51">
        <v>29921.19</v>
      </c>
      <c r="BG193" s="51">
        <v>25914.6</v>
      </c>
      <c r="BH193" s="51">
        <v>0</v>
      </c>
      <c r="BI193" s="51">
        <v>0</v>
      </c>
      <c r="BJ193" s="51">
        <v>0</v>
      </c>
      <c r="BK193" s="51">
        <v>0</v>
      </c>
      <c r="BL193" s="51">
        <v>325789</v>
      </c>
      <c r="BM193" s="51">
        <v>307372.7</v>
      </c>
      <c r="BN193" s="51">
        <v>12475.07</v>
      </c>
      <c r="BO193" s="51">
        <v>10950.22</v>
      </c>
      <c r="BP193" s="51">
        <v>22188</v>
      </c>
      <c r="BQ193" s="51">
        <v>22048.29</v>
      </c>
      <c r="BR193" s="51">
        <v>354912</v>
      </c>
      <c r="BS193" s="51">
        <v>336887.37</v>
      </c>
      <c r="BT193" s="51">
        <v>216185.26</v>
      </c>
      <c r="BU193" s="51">
        <v>224644.61</v>
      </c>
      <c r="BV193" s="51">
        <v>0</v>
      </c>
      <c r="BW193" s="51">
        <v>0</v>
      </c>
      <c r="BX193" s="51">
        <v>109689.62</v>
      </c>
      <c r="BY193" s="51">
        <v>82300.51</v>
      </c>
      <c r="BZ193" s="51">
        <v>12475.07</v>
      </c>
      <c r="CA193" s="51">
        <v>10950.17</v>
      </c>
      <c r="CB193" s="51">
        <v>15545.35</v>
      </c>
      <c r="CC193" s="51">
        <v>15589.18</v>
      </c>
      <c r="CD193" s="51">
        <v>0</v>
      </c>
      <c r="CE193" s="51">
        <v>0</v>
      </c>
      <c r="CF193" s="51">
        <v>26238.6</v>
      </c>
      <c r="CG193" s="51">
        <v>29888.36</v>
      </c>
      <c r="CH193" s="51">
        <v>56087.1</v>
      </c>
      <c r="CI193" s="51">
        <v>51699.61</v>
      </c>
      <c r="CJ193" s="51">
        <v>34692</v>
      </c>
      <c r="CK193" s="51">
        <v>34326.87</v>
      </c>
      <c r="CL193" s="51">
        <v>0</v>
      </c>
      <c r="CM193" s="51">
        <v>0</v>
      </c>
    </row>
    <row r="194" spans="1:91" s="10" customFormat="1" ht="12.75">
      <c r="A194" s="47" t="s">
        <v>172</v>
      </c>
      <c r="B194" s="47" t="s">
        <v>170</v>
      </c>
      <c r="C194" s="47" t="s">
        <v>101</v>
      </c>
      <c r="D194" s="48">
        <v>2630061.7</v>
      </c>
      <c r="E194" s="48">
        <v>1810950.73</v>
      </c>
      <c r="F194" s="48">
        <v>2718620.7</v>
      </c>
      <c r="G194" s="48">
        <v>1844028.82</v>
      </c>
      <c r="H194" s="49">
        <v>819110.97</v>
      </c>
      <c r="I194" s="49">
        <v>874591.88</v>
      </c>
      <c r="J194" s="50">
        <v>1.0677330813918897</v>
      </c>
      <c r="K194" s="51">
        <v>199731</v>
      </c>
      <c r="L194" s="51">
        <v>210977.21</v>
      </c>
      <c r="M194" s="52">
        <v>58665.38340807175</v>
      </c>
      <c r="N194" s="52">
        <v>55978.41928251121</v>
      </c>
      <c r="O194" s="52">
        <v>39408.807174887894</v>
      </c>
      <c r="P194" s="52">
        <v>2686.964125560538</v>
      </c>
      <c r="Q194" s="52">
        <v>16569.612107623318</v>
      </c>
      <c r="R194" s="52">
        <v>26421.81390134529</v>
      </c>
      <c r="S194" s="53">
        <v>199731</v>
      </c>
      <c r="T194" s="51">
        <v>120490.98</v>
      </c>
      <c r="U194" s="51">
        <v>130608.07</v>
      </c>
      <c r="V194" s="53">
        <f t="shared" si="22"/>
        <v>120490.98</v>
      </c>
      <c r="W194" s="51">
        <v>52083.32</v>
      </c>
      <c r="X194" s="51">
        <v>57847.78</v>
      </c>
      <c r="Y194" s="53">
        <f t="shared" si="23"/>
        <v>57847.78</v>
      </c>
      <c r="Z194" s="51">
        <v>54607.08</v>
      </c>
      <c r="AA194" s="51">
        <v>60279.2</v>
      </c>
      <c r="AB194" s="53">
        <f t="shared" si="24"/>
        <v>54607.08</v>
      </c>
      <c r="AC194" s="51">
        <v>49950.72</v>
      </c>
      <c r="AD194" s="51">
        <v>51477.53</v>
      </c>
      <c r="AE194" s="51">
        <f t="shared" si="25"/>
        <v>49950.72</v>
      </c>
      <c r="AF194" s="51">
        <v>215042.04</v>
      </c>
      <c r="AG194" s="51">
        <v>233969.74</v>
      </c>
      <c r="AH194" s="51">
        <f t="shared" si="26"/>
        <v>215042.04</v>
      </c>
      <c r="AI194" s="51">
        <v>8466.24</v>
      </c>
      <c r="AJ194" s="51">
        <v>8251.53</v>
      </c>
      <c r="AK194" s="51">
        <f t="shared" si="27"/>
        <v>8466.24</v>
      </c>
      <c r="AL194" s="51">
        <v>97291.91</v>
      </c>
      <c r="AM194" s="51">
        <v>98638.61</v>
      </c>
      <c r="AN194" s="51">
        <f t="shared" si="28"/>
        <v>98638.61</v>
      </c>
      <c r="AO194" s="51">
        <v>21447.68</v>
      </c>
      <c r="AP194" s="51">
        <v>22542.21</v>
      </c>
      <c r="AQ194" s="51">
        <f t="shared" si="29"/>
        <v>21447.68</v>
      </c>
      <c r="AR194" s="51">
        <v>0</v>
      </c>
      <c r="AS194" s="51">
        <v>0</v>
      </c>
      <c r="AT194" s="51">
        <f t="shared" si="32"/>
        <v>0</v>
      </c>
      <c r="AU194" s="51">
        <v>0</v>
      </c>
      <c r="AV194" s="51">
        <v>0</v>
      </c>
      <c r="AW194" s="51">
        <f t="shared" si="31"/>
        <v>0</v>
      </c>
      <c r="AX194" s="51">
        <v>0</v>
      </c>
      <c r="AY194" s="51">
        <v>0</v>
      </c>
      <c r="AZ194" s="51">
        <f t="shared" si="30"/>
        <v>0</v>
      </c>
      <c r="BA194" s="54">
        <v>1810950.73</v>
      </c>
      <c r="BB194" s="54">
        <v>1844028.82</v>
      </c>
      <c r="BC194" s="55">
        <v>1.0182655935647682</v>
      </c>
      <c r="BD194" s="51">
        <v>776600.72</v>
      </c>
      <c r="BE194" s="51">
        <v>785240.56</v>
      </c>
      <c r="BF194" s="51">
        <v>30901.94</v>
      </c>
      <c r="BG194" s="51">
        <v>22128.09</v>
      </c>
      <c r="BH194" s="51">
        <v>0</v>
      </c>
      <c r="BI194" s="51">
        <v>0</v>
      </c>
      <c r="BJ194" s="51">
        <v>0</v>
      </c>
      <c r="BK194" s="51">
        <v>0</v>
      </c>
      <c r="BL194" s="51">
        <v>276046.19</v>
      </c>
      <c r="BM194" s="51">
        <v>288295.78</v>
      </c>
      <c r="BN194" s="51">
        <v>10606.35</v>
      </c>
      <c r="BO194" s="51">
        <v>9240.25</v>
      </c>
      <c r="BP194" s="51">
        <v>24420</v>
      </c>
      <c r="BQ194" s="51">
        <v>24453.25</v>
      </c>
      <c r="BR194" s="51">
        <v>286758.66</v>
      </c>
      <c r="BS194" s="51">
        <v>290233.03</v>
      </c>
      <c r="BT194" s="51">
        <v>184069.85</v>
      </c>
      <c r="BU194" s="51">
        <v>217295.54</v>
      </c>
      <c r="BV194" s="51">
        <v>0</v>
      </c>
      <c r="BW194" s="51">
        <v>0</v>
      </c>
      <c r="BX194" s="51">
        <v>93883.19</v>
      </c>
      <c r="BY194" s="51">
        <v>71384.56</v>
      </c>
      <c r="BZ194" s="51">
        <v>10606.35</v>
      </c>
      <c r="CA194" s="51">
        <v>9240.24</v>
      </c>
      <c r="CB194" s="51">
        <v>15688.83</v>
      </c>
      <c r="CC194" s="51">
        <v>17609.71</v>
      </c>
      <c r="CD194" s="51">
        <v>0</v>
      </c>
      <c r="CE194" s="51">
        <v>0</v>
      </c>
      <c r="CF194" s="51">
        <v>21362.4</v>
      </c>
      <c r="CG194" s="51">
        <v>35814.94</v>
      </c>
      <c r="CH194" s="51">
        <v>45564.6</v>
      </c>
      <c r="CI194" s="51">
        <v>41014.41</v>
      </c>
      <c r="CJ194" s="51">
        <v>20727</v>
      </c>
      <c r="CK194" s="51">
        <v>20195.4</v>
      </c>
      <c r="CL194" s="51">
        <v>13714.65</v>
      </c>
      <c r="CM194" s="51">
        <v>11883.06</v>
      </c>
    </row>
    <row r="195" spans="1:91" s="10" customFormat="1" ht="12.75">
      <c r="A195" s="47" t="s">
        <v>172</v>
      </c>
      <c r="B195" s="47" t="s">
        <v>170</v>
      </c>
      <c r="C195" s="47" t="s">
        <v>106</v>
      </c>
      <c r="D195" s="48">
        <v>3017848.34</v>
      </c>
      <c r="E195" s="48">
        <v>2016413.6</v>
      </c>
      <c r="F195" s="48">
        <v>2927800.65</v>
      </c>
      <c r="G195" s="48">
        <v>1940022.42</v>
      </c>
      <c r="H195" s="49">
        <v>1001434.74</v>
      </c>
      <c r="I195" s="49">
        <v>987778.23</v>
      </c>
      <c r="J195" s="50">
        <v>0.9863630554697954</v>
      </c>
      <c r="K195" s="51">
        <v>242427.15</v>
      </c>
      <c r="L195" s="51">
        <v>238436.62</v>
      </c>
      <c r="M195" s="52">
        <v>71206.18082959641</v>
      </c>
      <c r="N195" s="52">
        <v>67944.82903587444</v>
      </c>
      <c r="O195" s="52">
        <v>47833.1596412556</v>
      </c>
      <c r="P195" s="52">
        <v>3261.351793721973</v>
      </c>
      <c r="Q195" s="52">
        <v>20111.66939461883</v>
      </c>
      <c r="R195" s="52">
        <v>32069.95930493273</v>
      </c>
      <c r="S195" s="53">
        <v>242427.15</v>
      </c>
      <c r="T195" s="51">
        <v>139553.44</v>
      </c>
      <c r="U195" s="51">
        <v>138857.11</v>
      </c>
      <c r="V195" s="53">
        <f t="shared" si="22"/>
        <v>139553.44</v>
      </c>
      <c r="W195" s="51">
        <v>60288.64</v>
      </c>
      <c r="X195" s="51">
        <v>60596.39</v>
      </c>
      <c r="Y195" s="53">
        <f t="shared" si="23"/>
        <v>60596.39</v>
      </c>
      <c r="Z195" s="51">
        <v>64837.34</v>
      </c>
      <c r="AA195" s="51">
        <v>64810.75</v>
      </c>
      <c r="AB195" s="53">
        <f t="shared" si="24"/>
        <v>64837.34</v>
      </c>
      <c r="AC195" s="51">
        <v>59305.26</v>
      </c>
      <c r="AD195" s="51">
        <v>58197.8</v>
      </c>
      <c r="AE195" s="51">
        <f t="shared" si="25"/>
        <v>59305.26</v>
      </c>
      <c r="AF195" s="51">
        <v>255358.44</v>
      </c>
      <c r="AG195" s="51">
        <v>253496.59</v>
      </c>
      <c r="AH195" s="51">
        <f t="shared" si="26"/>
        <v>255358.44</v>
      </c>
      <c r="AI195" s="51">
        <v>10077.36</v>
      </c>
      <c r="AJ195" s="51">
        <v>9755.52</v>
      </c>
      <c r="AK195" s="51">
        <f t="shared" si="27"/>
        <v>10077.36</v>
      </c>
      <c r="AL195" s="51">
        <v>144114.91</v>
      </c>
      <c r="AM195" s="51">
        <v>138664.45</v>
      </c>
      <c r="AN195" s="51">
        <f t="shared" si="28"/>
        <v>138664.45</v>
      </c>
      <c r="AO195" s="51">
        <v>25472.2</v>
      </c>
      <c r="AP195" s="51">
        <v>24963</v>
      </c>
      <c r="AQ195" s="51">
        <f t="shared" si="29"/>
        <v>25472.2</v>
      </c>
      <c r="AR195" s="51">
        <v>0</v>
      </c>
      <c r="AS195" s="51">
        <v>0</v>
      </c>
      <c r="AT195" s="51">
        <f t="shared" si="32"/>
        <v>0</v>
      </c>
      <c r="AU195" s="51">
        <v>0</v>
      </c>
      <c r="AV195" s="51">
        <v>0</v>
      </c>
      <c r="AW195" s="51">
        <f t="shared" si="31"/>
        <v>0</v>
      </c>
      <c r="AX195" s="51">
        <v>0</v>
      </c>
      <c r="AY195" s="51">
        <v>0</v>
      </c>
      <c r="AZ195" s="51">
        <f t="shared" si="30"/>
        <v>0</v>
      </c>
      <c r="BA195" s="54">
        <v>2016413.6</v>
      </c>
      <c r="BB195" s="54">
        <v>1940022.42</v>
      </c>
      <c r="BC195" s="55">
        <v>0.9621153219756109</v>
      </c>
      <c r="BD195" s="51">
        <v>878825.7</v>
      </c>
      <c r="BE195" s="51">
        <v>849186.14</v>
      </c>
      <c r="BF195" s="51">
        <v>33265.42</v>
      </c>
      <c r="BG195" s="51">
        <v>26935.95</v>
      </c>
      <c r="BH195" s="51">
        <v>0</v>
      </c>
      <c r="BI195" s="51">
        <v>0</v>
      </c>
      <c r="BJ195" s="51">
        <v>0</v>
      </c>
      <c r="BK195" s="51">
        <v>0</v>
      </c>
      <c r="BL195" s="51">
        <v>287431.61</v>
      </c>
      <c r="BM195" s="51">
        <v>273903.29</v>
      </c>
      <c r="BN195" s="51">
        <v>12793.67</v>
      </c>
      <c r="BO195" s="51">
        <v>11401.55</v>
      </c>
      <c r="BP195" s="51">
        <v>32898</v>
      </c>
      <c r="BQ195" s="51">
        <v>33565.84</v>
      </c>
      <c r="BR195" s="51">
        <v>312389.61</v>
      </c>
      <c r="BS195" s="51">
        <v>301813.49</v>
      </c>
      <c r="BT195" s="51">
        <v>190922.92</v>
      </c>
      <c r="BU195" s="51">
        <v>201285.35</v>
      </c>
      <c r="BV195" s="51">
        <v>0</v>
      </c>
      <c r="BW195" s="51">
        <v>0</v>
      </c>
      <c r="BX195" s="51">
        <v>97650.05</v>
      </c>
      <c r="BY195" s="51">
        <v>76012.56</v>
      </c>
      <c r="BZ195" s="51">
        <v>12793.67</v>
      </c>
      <c r="CA195" s="51">
        <v>11401.56</v>
      </c>
      <c r="CB195" s="51">
        <v>19597</v>
      </c>
      <c r="CC195" s="51">
        <v>20485.69</v>
      </c>
      <c r="CD195" s="51">
        <v>0</v>
      </c>
      <c r="CE195" s="51">
        <v>0</v>
      </c>
      <c r="CF195" s="51">
        <v>29412</v>
      </c>
      <c r="CG195" s="51">
        <v>34036.25</v>
      </c>
      <c r="CH195" s="51">
        <v>61013.7</v>
      </c>
      <c r="CI195" s="51">
        <v>55413.08</v>
      </c>
      <c r="CJ195" s="51">
        <v>33516</v>
      </c>
      <c r="CK195" s="51">
        <v>32284.3</v>
      </c>
      <c r="CL195" s="51">
        <v>13904.25</v>
      </c>
      <c r="CM195" s="51">
        <v>12297.37</v>
      </c>
    </row>
    <row r="196" spans="1:91" s="10" customFormat="1" ht="12.75">
      <c r="A196" s="47" t="s">
        <v>172</v>
      </c>
      <c r="B196" s="47" t="s">
        <v>170</v>
      </c>
      <c r="C196" s="47" t="s">
        <v>107</v>
      </c>
      <c r="D196" s="48">
        <v>3012610.61</v>
      </c>
      <c r="E196" s="48">
        <v>2041647.4</v>
      </c>
      <c r="F196" s="48">
        <v>2998620.11</v>
      </c>
      <c r="G196" s="48">
        <v>2035893.12</v>
      </c>
      <c r="H196" s="49">
        <v>970963.21</v>
      </c>
      <c r="I196" s="49">
        <v>962726.99</v>
      </c>
      <c r="J196" s="50">
        <v>0.9915174746940205</v>
      </c>
      <c r="K196" s="51">
        <v>244970.86</v>
      </c>
      <c r="L196" s="51">
        <v>246104.25</v>
      </c>
      <c r="M196" s="52">
        <v>71953.32434977578</v>
      </c>
      <c r="N196" s="52">
        <v>68657.75224215246</v>
      </c>
      <c r="O196" s="52">
        <v>48335.05757847533</v>
      </c>
      <c r="P196" s="52">
        <v>3295.572107623318</v>
      </c>
      <c r="Q196" s="52">
        <v>20322.694663677128</v>
      </c>
      <c r="R196" s="52">
        <v>32406.45905829596</v>
      </c>
      <c r="S196" s="53">
        <v>244970.86</v>
      </c>
      <c r="T196" s="51">
        <v>137875.68</v>
      </c>
      <c r="U196" s="51">
        <v>135468.2</v>
      </c>
      <c r="V196" s="53">
        <f t="shared" si="22"/>
        <v>137875.68</v>
      </c>
      <c r="W196" s="51">
        <v>59560.36</v>
      </c>
      <c r="X196" s="51">
        <v>58778.96</v>
      </c>
      <c r="Y196" s="53">
        <f t="shared" si="23"/>
        <v>58778.96</v>
      </c>
      <c r="Z196" s="51">
        <v>64876.8</v>
      </c>
      <c r="AA196" s="51">
        <v>65166.54</v>
      </c>
      <c r="AB196" s="53">
        <f t="shared" si="24"/>
        <v>64876.8</v>
      </c>
      <c r="AC196" s="51">
        <v>59344.56</v>
      </c>
      <c r="AD196" s="51">
        <v>58794.2</v>
      </c>
      <c r="AE196" s="51">
        <f t="shared" si="25"/>
        <v>59344.56</v>
      </c>
      <c r="AF196" s="51">
        <v>255485.76</v>
      </c>
      <c r="AG196" s="51">
        <v>256062.01</v>
      </c>
      <c r="AH196" s="51">
        <f t="shared" si="26"/>
        <v>255485.76</v>
      </c>
      <c r="AI196" s="51">
        <v>10058.64</v>
      </c>
      <c r="AJ196" s="51">
        <v>9733.83</v>
      </c>
      <c r="AK196" s="51">
        <f t="shared" si="27"/>
        <v>10058.64</v>
      </c>
      <c r="AL196" s="51">
        <v>113308.99</v>
      </c>
      <c r="AM196" s="51">
        <v>107452.65</v>
      </c>
      <c r="AN196" s="51">
        <f t="shared" si="28"/>
        <v>107452.65</v>
      </c>
      <c r="AO196" s="51">
        <v>25481.56</v>
      </c>
      <c r="AP196" s="51">
        <v>25166.35</v>
      </c>
      <c r="AQ196" s="51">
        <f t="shared" si="29"/>
        <v>25481.56</v>
      </c>
      <c r="AR196" s="51">
        <v>0</v>
      </c>
      <c r="AS196" s="51">
        <v>0</v>
      </c>
      <c r="AT196" s="51">
        <f t="shared" si="32"/>
        <v>0</v>
      </c>
      <c r="AU196" s="51">
        <v>0</v>
      </c>
      <c r="AV196" s="51">
        <v>0</v>
      </c>
      <c r="AW196" s="51">
        <f t="shared" si="31"/>
        <v>0</v>
      </c>
      <c r="AX196" s="51">
        <v>0</v>
      </c>
      <c r="AY196" s="51">
        <v>0</v>
      </c>
      <c r="AZ196" s="51">
        <f t="shared" si="30"/>
        <v>0</v>
      </c>
      <c r="BA196" s="54">
        <v>2041647.4</v>
      </c>
      <c r="BB196" s="54">
        <v>2035893.12</v>
      </c>
      <c r="BC196" s="55">
        <v>0.9971815505458972</v>
      </c>
      <c r="BD196" s="51">
        <v>852517.89</v>
      </c>
      <c r="BE196" s="51">
        <v>854779.92</v>
      </c>
      <c r="BF196" s="51">
        <v>31701.45</v>
      </c>
      <c r="BG196" s="51">
        <v>26273.83</v>
      </c>
      <c r="BH196" s="51">
        <v>0</v>
      </c>
      <c r="BI196" s="51">
        <v>0</v>
      </c>
      <c r="BJ196" s="51">
        <v>0</v>
      </c>
      <c r="BK196" s="51">
        <v>0</v>
      </c>
      <c r="BL196" s="51">
        <v>323585.84</v>
      </c>
      <c r="BM196" s="51">
        <v>326287.28</v>
      </c>
      <c r="BN196" s="51">
        <v>13216.37</v>
      </c>
      <c r="BO196" s="51">
        <v>11134.2</v>
      </c>
      <c r="BP196" s="51">
        <v>38348</v>
      </c>
      <c r="BQ196" s="51">
        <v>38728.45</v>
      </c>
      <c r="BR196" s="51">
        <v>308476.65</v>
      </c>
      <c r="BS196" s="51">
        <v>303749.52</v>
      </c>
      <c r="BT196" s="51">
        <v>220706.11</v>
      </c>
      <c r="BU196" s="51">
        <v>248928.39</v>
      </c>
      <c r="BV196" s="51">
        <v>0</v>
      </c>
      <c r="BW196" s="51">
        <v>0</v>
      </c>
      <c r="BX196" s="51">
        <v>103500.88</v>
      </c>
      <c r="BY196" s="51">
        <v>78045.84</v>
      </c>
      <c r="BZ196" s="51">
        <v>13216.37</v>
      </c>
      <c r="CA196" s="51">
        <v>11134.2</v>
      </c>
      <c r="CB196" s="51">
        <v>23620.84</v>
      </c>
      <c r="CC196" s="51">
        <v>22905.66</v>
      </c>
      <c r="CD196" s="51">
        <v>0</v>
      </c>
      <c r="CE196" s="51">
        <v>0</v>
      </c>
      <c r="CF196" s="51">
        <v>25361.4</v>
      </c>
      <c r="CG196" s="51">
        <v>34203.91</v>
      </c>
      <c r="CH196" s="51">
        <v>52458.6</v>
      </c>
      <c r="CI196" s="51">
        <v>46372.96</v>
      </c>
      <c r="CJ196" s="51">
        <v>34937</v>
      </c>
      <c r="CK196" s="51">
        <v>33348.96</v>
      </c>
      <c r="CL196" s="51">
        <v>0</v>
      </c>
      <c r="CM196" s="51">
        <v>0</v>
      </c>
    </row>
    <row r="197" spans="1:91" s="10" customFormat="1" ht="12.75">
      <c r="A197" s="47" t="s">
        <v>172</v>
      </c>
      <c r="B197" s="47" t="s">
        <v>170</v>
      </c>
      <c r="C197" s="47" t="s">
        <v>110</v>
      </c>
      <c r="D197" s="48">
        <v>2970745.47</v>
      </c>
      <c r="E197" s="48">
        <v>1995677.82</v>
      </c>
      <c r="F197" s="48">
        <v>2884856.78</v>
      </c>
      <c r="G197" s="48">
        <v>1921684.88</v>
      </c>
      <c r="H197" s="49">
        <v>975067.65</v>
      </c>
      <c r="I197" s="49">
        <v>963171.9</v>
      </c>
      <c r="J197" s="50">
        <v>0.987800077256178</v>
      </c>
      <c r="K197" s="51">
        <v>233261.31</v>
      </c>
      <c r="L197" s="51">
        <v>228153.15</v>
      </c>
      <c r="M197" s="52">
        <v>68513.97221973095</v>
      </c>
      <c r="N197" s="52">
        <v>65375.92769058296</v>
      </c>
      <c r="O197" s="52">
        <v>46024.653094170404</v>
      </c>
      <c r="P197" s="52">
        <v>3138.044529147982</v>
      </c>
      <c r="Q197" s="52">
        <v>19351.274596412557</v>
      </c>
      <c r="R197" s="52">
        <v>30857.43786995516</v>
      </c>
      <c r="S197" s="53">
        <v>233261.31</v>
      </c>
      <c r="T197" s="51">
        <v>136770.54</v>
      </c>
      <c r="U197" s="51">
        <v>136803.99</v>
      </c>
      <c r="V197" s="53">
        <f aca="true" t="shared" si="33" ref="V197:V260">T197</f>
        <v>136770.54</v>
      </c>
      <c r="W197" s="51">
        <v>60490.84</v>
      </c>
      <c r="X197" s="51">
        <v>60019.54</v>
      </c>
      <c r="Y197" s="53">
        <f aca="true" t="shared" si="34" ref="Y197:Y260">X197</f>
        <v>60019.54</v>
      </c>
      <c r="Z197" s="51">
        <v>62644.25</v>
      </c>
      <c r="AA197" s="51">
        <v>62478.69</v>
      </c>
      <c r="AB197" s="53">
        <f aca="true" t="shared" si="35" ref="AB197:AB260">Z197</f>
        <v>62644.25</v>
      </c>
      <c r="AC197" s="51">
        <v>58205.55</v>
      </c>
      <c r="AD197" s="51">
        <v>56757.38</v>
      </c>
      <c r="AE197" s="51">
        <f aca="true" t="shared" si="36" ref="AE197:AE260">AC197</f>
        <v>58205.55</v>
      </c>
      <c r="AF197" s="51">
        <v>247140.97</v>
      </c>
      <c r="AG197" s="51">
        <v>246124.35</v>
      </c>
      <c r="AH197" s="51">
        <f aca="true" t="shared" si="37" ref="AH197:AH246">AF197</f>
        <v>247140.97</v>
      </c>
      <c r="AI197" s="51">
        <v>9954.64</v>
      </c>
      <c r="AJ197" s="51">
        <v>9588.45</v>
      </c>
      <c r="AK197" s="51">
        <f aca="true" t="shared" si="38" ref="AK197:AK260">AI197</f>
        <v>9954.64</v>
      </c>
      <c r="AL197" s="51">
        <v>141780.34</v>
      </c>
      <c r="AM197" s="51">
        <v>138867.09</v>
      </c>
      <c r="AN197" s="51">
        <f aca="true" t="shared" si="39" ref="AN197:AN260">AM197</f>
        <v>138867.09</v>
      </c>
      <c r="AO197" s="51">
        <v>24819.21</v>
      </c>
      <c r="AP197" s="51">
        <v>24379.26</v>
      </c>
      <c r="AQ197" s="51">
        <f aca="true" t="shared" si="40" ref="AQ197:AQ260">AO197</f>
        <v>24819.21</v>
      </c>
      <c r="AR197" s="51">
        <v>0</v>
      </c>
      <c r="AS197" s="51">
        <v>0</v>
      </c>
      <c r="AT197" s="51">
        <f t="shared" si="32"/>
        <v>0</v>
      </c>
      <c r="AU197" s="51">
        <v>0</v>
      </c>
      <c r="AV197" s="51">
        <v>0</v>
      </c>
      <c r="AW197" s="51">
        <f t="shared" si="31"/>
        <v>0</v>
      </c>
      <c r="AX197" s="51">
        <v>0</v>
      </c>
      <c r="AY197" s="51">
        <v>0</v>
      </c>
      <c r="AZ197" s="51">
        <f t="shared" si="30"/>
        <v>0</v>
      </c>
      <c r="BA197" s="54">
        <v>1995677.82</v>
      </c>
      <c r="BB197" s="54">
        <v>1921684.88</v>
      </c>
      <c r="BC197" s="55">
        <v>0.9629234041394519</v>
      </c>
      <c r="BD197" s="51">
        <v>862026.17</v>
      </c>
      <c r="BE197" s="51">
        <v>823607.43</v>
      </c>
      <c r="BF197" s="51">
        <v>36406.58</v>
      </c>
      <c r="BG197" s="51">
        <v>29329.27</v>
      </c>
      <c r="BH197" s="51">
        <v>0</v>
      </c>
      <c r="BI197" s="51">
        <v>0</v>
      </c>
      <c r="BJ197" s="51">
        <v>0</v>
      </c>
      <c r="BK197" s="51">
        <v>0</v>
      </c>
      <c r="BL197" s="51">
        <v>295580.98</v>
      </c>
      <c r="BM197" s="51">
        <v>285921.15</v>
      </c>
      <c r="BN197" s="51">
        <v>14072.75</v>
      </c>
      <c r="BO197" s="51">
        <v>12261.59</v>
      </c>
      <c r="BP197" s="51">
        <v>29412</v>
      </c>
      <c r="BQ197" s="51">
        <v>30624.42</v>
      </c>
      <c r="BR197" s="51">
        <v>316478.17</v>
      </c>
      <c r="BS197" s="51">
        <v>311405.03</v>
      </c>
      <c r="BT197" s="51">
        <v>197015.14</v>
      </c>
      <c r="BU197" s="51">
        <v>211498.98</v>
      </c>
      <c r="BV197" s="51">
        <v>0</v>
      </c>
      <c r="BW197" s="51">
        <v>0</v>
      </c>
      <c r="BX197" s="51">
        <v>99012.24</v>
      </c>
      <c r="BY197" s="51">
        <v>75229.62</v>
      </c>
      <c r="BZ197" s="51">
        <v>14072.75</v>
      </c>
      <c r="CA197" s="51">
        <v>12261.55</v>
      </c>
      <c r="CB197" s="51">
        <v>16856.45</v>
      </c>
      <c r="CC197" s="51">
        <v>16636.83</v>
      </c>
      <c r="CD197" s="51">
        <v>0</v>
      </c>
      <c r="CE197" s="51">
        <v>0</v>
      </c>
      <c r="CF197" s="51">
        <v>22239.6</v>
      </c>
      <c r="CG197" s="51">
        <v>27195</v>
      </c>
      <c r="CH197" s="51">
        <v>47582.4</v>
      </c>
      <c r="CI197" s="51">
        <v>43211.59</v>
      </c>
      <c r="CJ197" s="51">
        <v>30968</v>
      </c>
      <c r="CK197" s="51">
        <v>30391.69</v>
      </c>
      <c r="CL197" s="51">
        <v>13954.59</v>
      </c>
      <c r="CM197" s="51">
        <v>12110.73</v>
      </c>
    </row>
    <row r="198" spans="1:91" s="10" customFormat="1" ht="12.75">
      <c r="A198" s="47" t="s">
        <v>172</v>
      </c>
      <c r="B198" s="47" t="s">
        <v>83</v>
      </c>
      <c r="C198" s="47" t="s">
        <v>101</v>
      </c>
      <c r="D198" s="48">
        <v>2701187.24</v>
      </c>
      <c r="E198" s="48">
        <v>1877136.48</v>
      </c>
      <c r="F198" s="48">
        <v>2497753.64</v>
      </c>
      <c r="G198" s="48">
        <v>1718361.72</v>
      </c>
      <c r="H198" s="49">
        <v>824050.76</v>
      </c>
      <c r="I198" s="49">
        <v>779391.92</v>
      </c>
      <c r="J198" s="50">
        <v>0.9458057171138341</v>
      </c>
      <c r="K198" s="51">
        <v>209648.12</v>
      </c>
      <c r="L198" s="51">
        <v>196231.41</v>
      </c>
      <c r="M198" s="52">
        <v>61578.25946188341</v>
      </c>
      <c r="N198" s="52">
        <v>58757.88116591928</v>
      </c>
      <c r="O198" s="52">
        <v>41365.548340807174</v>
      </c>
      <c r="P198" s="52">
        <v>2820.3782959641253</v>
      </c>
      <c r="Q198" s="52">
        <v>17392.332825112106</v>
      </c>
      <c r="R198" s="52">
        <v>27733.7199103139</v>
      </c>
      <c r="S198" s="53">
        <v>209648.12</v>
      </c>
      <c r="T198" s="51">
        <v>110542.52</v>
      </c>
      <c r="U198" s="51">
        <v>105470.03</v>
      </c>
      <c r="V198" s="53">
        <f t="shared" si="33"/>
        <v>110542.52</v>
      </c>
      <c r="W198" s="51">
        <v>47755.8</v>
      </c>
      <c r="X198" s="51">
        <v>45772.52</v>
      </c>
      <c r="Y198" s="53">
        <f t="shared" si="34"/>
        <v>45772.52</v>
      </c>
      <c r="Z198" s="51">
        <v>53958.36</v>
      </c>
      <c r="AA198" s="51">
        <v>51325.06</v>
      </c>
      <c r="AB198" s="53">
        <f t="shared" si="35"/>
        <v>53958.36</v>
      </c>
      <c r="AC198" s="51">
        <v>49356.36</v>
      </c>
      <c r="AD198" s="51">
        <v>46708.32</v>
      </c>
      <c r="AE198" s="51">
        <f t="shared" si="36"/>
        <v>49356.36</v>
      </c>
      <c r="AF198" s="51">
        <v>212485.32</v>
      </c>
      <c r="AG198" s="51">
        <v>201967.04</v>
      </c>
      <c r="AH198" s="51">
        <f t="shared" si="37"/>
        <v>212485.32</v>
      </c>
      <c r="AI198" s="51">
        <v>8366.4</v>
      </c>
      <c r="AJ198" s="51">
        <v>7878.67</v>
      </c>
      <c r="AK198" s="51">
        <f t="shared" si="38"/>
        <v>8366.4</v>
      </c>
      <c r="AL198" s="51">
        <v>110745.04</v>
      </c>
      <c r="AM198" s="51">
        <v>104104.09</v>
      </c>
      <c r="AN198" s="51">
        <f t="shared" si="39"/>
        <v>104104.09</v>
      </c>
      <c r="AO198" s="51">
        <v>21192.84</v>
      </c>
      <c r="AP198" s="51">
        <v>19934.78</v>
      </c>
      <c r="AQ198" s="51">
        <f t="shared" si="40"/>
        <v>21192.84</v>
      </c>
      <c r="AR198" s="51">
        <v>0</v>
      </c>
      <c r="AS198" s="51">
        <v>0</v>
      </c>
      <c r="AT198" s="51">
        <f t="shared" si="32"/>
        <v>0</v>
      </c>
      <c r="AU198" s="51">
        <v>0</v>
      </c>
      <c r="AV198" s="51">
        <v>0</v>
      </c>
      <c r="AW198" s="51">
        <f t="shared" si="31"/>
        <v>0</v>
      </c>
      <c r="AX198" s="51">
        <v>0</v>
      </c>
      <c r="AY198" s="51">
        <v>0</v>
      </c>
      <c r="AZ198" s="51">
        <f t="shared" si="30"/>
        <v>0</v>
      </c>
      <c r="BA198" s="54">
        <v>1877136.48</v>
      </c>
      <c r="BB198" s="54">
        <v>1718361.72</v>
      </c>
      <c r="BC198" s="55">
        <v>0.9154165071684081</v>
      </c>
      <c r="BD198" s="51">
        <v>766228.58</v>
      </c>
      <c r="BE198" s="51">
        <v>671431.62</v>
      </c>
      <c r="BF198" s="51">
        <v>28168.73</v>
      </c>
      <c r="BG198" s="51">
        <v>17832.54</v>
      </c>
      <c r="BH198" s="51">
        <v>0</v>
      </c>
      <c r="BI198" s="51">
        <v>0</v>
      </c>
      <c r="BJ198" s="51">
        <v>0</v>
      </c>
      <c r="BK198" s="51">
        <v>0</v>
      </c>
      <c r="BL198" s="51">
        <v>314798.07</v>
      </c>
      <c r="BM198" s="51">
        <v>298710.84</v>
      </c>
      <c r="BN198" s="51">
        <v>9690.56</v>
      </c>
      <c r="BO198" s="51">
        <v>7676.59</v>
      </c>
      <c r="BP198" s="51">
        <v>26862</v>
      </c>
      <c r="BQ198" s="51">
        <v>26913.33</v>
      </c>
      <c r="BR198" s="51">
        <v>285799.65</v>
      </c>
      <c r="BS198" s="51">
        <v>274686.66</v>
      </c>
      <c r="BT198" s="51">
        <v>213358.22</v>
      </c>
      <c r="BU198" s="51">
        <v>226699.38</v>
      </c>
      <c r="BV198" s="51">
        <v>0</v>
      </c>
      <c r="BW198" s="51">
        <v>0</v>
      </c>
      <c r="BX198" s="51">
        <v>101631.57</v>
      </c>
      <c r="BY198" s="51">
        <v>72193.01</v>
      </c>
      <c r="BZ198" s="51">
        <v>9690.56</v>
      </c>
      <c r="CA198" s="51">
        <v>7676.61</v>
      </c>
      <c r="CB198" s="51">
        <v>16574.96</v>
      </c>
      <c r="CC198" s="51">
        <v>15591.36</v>
      </c>
      <c r="CD198" s="51">
        <v>0</v>
      </c>
      <c r="CE198" s="51">
        <v>0</v>
      </c>
      <c r="CF198" s="51">
        <v>21104.4</v>
      </c>
      <c r="CG198" s="51">
        <v>25084.45</v>
      </c>
      <c r="CH198" s="51">
        <v>45705.6</v>
      </c>
      <c r="CI198" s="51">
        <v>38693.44</v>
      </c>
      <c r="CJ198" s="51">
        <v>24255</v>
      </c>
      <c r="CK198" s="51">
        <v>24530.81</v>
      </c>
      <c r="CL198" s="51">
        <v>13268.58</v>
      </c>
      <c r="CM198" s="51">
        <v>10641.08</v>
      </c>
    </row>
    <row r="199" spans="1:91" s="10" customFormat="1" ht="12.75">
      <c r="A199" s="47" t="s">
        <v>172</v>
      </c>
      <c r="B199" s="47" t="s">
        <v>83</v>
      </c>
      <c r="C199" s="47" t="s">
        <v>107</v>
      </c>
      <c r="D199" s="48">
        <v>3020773.62</v>
      </c>
      <c r="E199" s="48">
        <v>2027678.07</v>
      </c>
      <c r="F199" s="48">
        <v>2830186.6</v>
      </c>
      <c r="G199" s="48">
        <v>1876540.38</v>
      </c>
      <c r="H199" s="49">
        <v>993095.55</v>
      </c>
      <c r="I199" s="49">
        <v>953646.22</v>
      </c>
      <c r="J199" s="50">
        <v>0.9602764003926912</v>
      </c>
      <c r="K199" s="51">
        <v>240075.95</v>
      </c>
      <c r="L199" s="51">
        <v>229343.11</v>
      </c>
      <c r="M199" s="52">
        <v>70515.5817264574</v>
      </c>
      <c r="N199" s="52">
        <v>67285.86042600896</v>
      </c>
      <c r="O199" s="52">
        <v>47369.245739910315</v>
      </c>
      <c r="P199" s="52">
        <v>3229.7213004484306</v>
      </c>
      <c r="Q199" s="52">
        <v>19916.614686098656</v>
      </c>
      <c r="R199" s="52">
        <v>31758.92612107623</v>
      </c>
      <c r="S199" s="53">
        <v>240075.95</v>
      </c>
      <c r="T199" s="51">
        <v>134499.84</v>
      </c>
      <c r="U199" s="51">
        <v>130484.65</v>
      </c>
      <c r="V199" s="53">
        <f t="shared" si="33"/>
        <v>134499.84</v>
      </c>
      <c r="W199" s="51">
        <v>57563.06</v>
      </c>
      <c r="X199" s="51">
        <v>56479.45</v>
      </c>
      <c r="Y199" s="53">
        <f t="shared" si="34"/>
        <v>56479.45</v>
      </c>
      <c r="Z199" s="51">
        <v>62501.24</v>
      </c>
      <c r="AA199" s="51">
        <v>60911.95</v>
      </c>
      <c r="AB199" s="53">
        <f t="shared" si="35"/>
        <v>62501.24</v>
      </c>
      <c r="AC199" s="51">
        <v>58972.97</v>
      </c>
      <c r="AD199" s="51">
        <v>56556.46</v>
      </c>
      <c r="AE199" s="51">
        <f t="shared" si="36"/>
        <v>58972.97</v>
      </c>
      <c r="AF199" s="51">
        <v>250730.98</v>
      </c>
      <c r="AG199" s="51">
        <v>243588.71</v>
      </c>
      <c r="AH199" s="51">
        <f t="shared" si="37"/>
        <v>250730.98</v>
      </c>
      <c r="AI199" s="51">
        <v>10024.12</v>
      </c>
      <c r="AJ199" s="51">
        <v>9378.84</v>
      </c>
      <c r="AK199" s="51">
        <f t="shared" si="38"/>
        <v>10024.12</v>
      </c>
      <c r="AL199" s="51">
        <v>154125.79</v>
      </c>
      <c r="AM199" s="51">
        <v>143420.58</v>
      </c>
      <c r="AN199" s="51">
        <f t="shared" si="39"/>
        <v>143420.58</v>
      </c>
      <c r="AO199" s="51">
        <v>24601.6</v>
      </c>
      <c r="AP199" s="51">
        <v>23482.47</v>
      </c>
      <c r="AQ199" s="51">
        <f t="shared" si="40"/>
        <v>24601.6</v>
      </c>
      <c r="AR199" s="51">
        <v>0</v>
      </c>
      <c r="AS199" s="51">
        <v>0</v>
      </c>
      <c r="AT199" s="51">
        <f t="shared" si="32"/>
        <v>0</v>
      </c>
      <c r="AU199" s="51">
        <v>0</v>
      </c>
      <c r="AV199" s="51">
        <v>0</v>
      </c>
      <c r="AW199" s="51">
        <f t="shared" si="31"/>
        <v>0</v>
      </c>
      <c r="AX199" s="51">
        <v>0</v>
      </c>
      <c r="AY199" s="51">
        <v>0</v>
      </c>
      <c r="AZ199" s="51">
        <f t="shared" si="30"/>
        <v>0</v>
      </c>
      <c r="BA199" s="54">
        <v>2027678.07</v>
      </c>
      <c r="BB199" s="54">
        <v>1876540.38</v>
      </c>
      <c r="BC199" s="55">
        <v>0.9254626795860152</v>
      </c>
      <c r="BD199" s="51">
        <v>880165.34</v>
      </c>
      <c r="BE199" s="51">
        <v>812784.19</v>
      </c>
      <c r="BF199" s="51">
        <v>35875.97</v>
      </c>
      <c r="BG199" s="51">
        <v>25317.24</v>
      </c>
      <c r="BH199" s="51">
        <v>0</v>
      </c>
      <c r="BI199" s="51">
        <v>0</v>
      </c>
      <c r="BJ199" s="51">
        <v>0</v>
      </c>
      <c r="BK199" s="51">
        <v>0</v>
      </c>
      <c r="BL199" s="51">
        <v>305357.66</v>
      </c>
      <c r="BM199" s="51">
        <v>281241.19</v>
      </c>
      <c r="BN199" s="51">
        <v>13491.87</v>
      </c>
      <c r="BO199" s="51">
        <v>10745.35</v>
      </c>
      <c r="BP199" s="51">
        <v>35088</v>
      </c>
      <c r="BQ199" s="51">
        <v>35211.75</v>
      </c>
      <c r="BR199" s="51">
        <v>282821.98</v>
      </c>
      <c r="BS199" s="51">
        <v>268310.34</v>
      </c>
      <c r="BT199" s="51">
        <v>209273.59</v>
      </c>
      <c r="BU199" s="51">
        <v>216795.3</v>
      </c>
      <c r="BV199" s="51">
        <v>0</v>
      </c>
      <c r="BW199" s="51">
        <v>0</v>
      </c>
      <c r="BX199" s="51">
        <v>95126.03</v>
      </c>
      <c r="BY199" s="51">
        <v>65034.49</v>
      </c>
      <c r="BZ199" s="51">
        <v>13491.87</v>
      </c>
      <c r="CA199" s="51">
        <v>10745.36</v>
      </c>
      <c r="CB199" s="51">
        <v>19698.32</v>
      </c>
      <c r="CC199" s="51">
        <v>20366.34</v>
      </c>
      <c r="CD199" s="51">
        <v>0</v>
      </c>
      <c r="CE199" s="51">
        <v>0</v>
      </c>
      <c r="CF199" s="51">
        <v>30908.4</v>
      </c>
      <c r="CG199" s="51">
        <v>37856.69</v>
      </c>
      <c r="CH199" s="51">
        <v>64332.6</v>
      </c>
      <c r="CI199" s="51">
        <v>56021.47</v>
      </c>
      <c r="CJ199" s="51">
        <v>28224</v>
      </c>
      <c r="CK199" s="51">
        <v>25327.89</v>
      </c>
      <c r="CL199" s="51">
        <v>13822.44</v>
      </c>
      <c r="CM199" s="51">
        <v>10782.78</v>
      </c>
    </row>
    <row r="200" spans="1:91" s="10" customFormat="1" ht="12.75">
      <c r="A200" s="47" t="s">
        <v>172</v>
      </c>
      <c r="B200" s="47" t="s">
        <v>122</v>
      </c>
      <c r="C200" s="47" t="s">
        <v>101</v>
      </c>
      <c r="D200" s="48">
        <v>2442218.95</v>
      </c>
      <c r="E200" s="48">
        <v>1695657.25</v>
      </c>
      <c r="F200" s="48">
        <v>2274814.66</v>
      </c>
      <c r="G200" s="48">
        <v>1551772.64</v>
      </c>
      <c r="H200" s="49">
        <v>746561.7</v>
      </c>
      <c r="I200" s="49">
        <v>723042.02</v>
      </c>
      <c r="J200" s="50">
        <v>0.9684959997278189</v>
      </c>
      <c r="K200" s="51">
        <v>197403.07</v>
      </c>
      <c r="L200" s="51">
        <v>187595.96</v>
      </c>
      <c r="M200" s="52">
        <v>57981.61921524664</v>
      </c>
      <c r="N200" s="52">
        <v>55325.972533632295</v>
      </c>
      <c r="O200" s="52">
        <v>38949.48466367713</v>
      </c>
      <c r="P200" s="52">
        <v>2655.6466816143497</v>
      </c>
      <c r="Q200" s="52">
        <v>16376.48786995516</v>
      </c>
      <c r="R200" s="52">
        <v>26113.85903587444</v>
      </c>
      <c r="S200" s="53">
        <v>197403.07</v>
      </c>
      <c r="T200" s="51">
        <v>117278.77</v>
      </c>
      <c r="U200" s="51">
        <v>113768.38</v>
      </c>
      <c r="V200" s="53">
        <f t="shared" si="33"/>
        <v>117278.77</v>
      </c>
      <c r="W200" s="51">
        <v>50676.65</v>
      </c>
      <c r="X200" s="51">
        <v>49129.78</v>
      </c>
      <c r="Y200" s="53">
        <f t="shared" si="34"/>
        <v>49129.78</v>
      </c>
      <c r="Z200" s="51">
        <v>53591.07</v>
      </c>
      <c r="AA200" s="51">
        <v>51672.05</v>
      </c>
      <c r="AB200" s="53">
        <f t="shared" si="35"/>
        <v>53591.07</v>
      </c>
      <c r="AC200" s="51">
        <v>49020.99</v>
      </c>
      <c r="AD200" s="51">
        <v>47101.35</v>
      </c>
      <c r="AE200" s="51">
        <f t="shared" si="36"/>
        <v>49020.99</v>
      </c>
      <c r="AF200" s="51">
        <v>211040.13</v>
      </c>
      <c r="AG200" s="51">
        <v>203331.44</v>
      </c>
      <c r="AH200" s="51">
        <f t="shared" si="37"/>
        <v>211040.13</v>
      </c>
      <c r="AI200" s="51">
        <v>33650.31</v>
      </c>
      <c r="AJ200" s="51">
        <v>31625.35</v>
      </c>
      <c r="AK200" s="51">
        <f t="shared" si="38"/>
        <v>33650.31</v>
      </c>
      <c r="AL200" s="51">
        <v>13115.22</v>
      </c>
      <c r="AM200" s="51">
        <v>18984.58</v>
      </c>
      <c r="AN200" s="51">
        <f t="shared" si="39"/>
        <v>18984.58</v>
      </c>
      <c r="AO200" s="51">
        <v>20785.49</v>
      </c>
      <c r="AP200" s="51">
        <v>19833.13</v>
      </c>
      <c r="AQ200" s="51">
        <f t="shared" si="40"/>
        <v>20785.49</v>
      </c>
      <c r="AR200" s="51">
        <v>0</v>
      </c>
      <c r="AS200" s="51">
        <v>0</v>
      </c>
      <c r="AT200" s="51">
        <f t="shared" si="32"/>
        <v>0</v>
      </c>
      <c r="AU200" s="51">
        <v>0</v>
      </c>
      <c r="AV200" s="51">
        <v>0</v>
      </c>
      <c r="AW200" s="51">
        <f t="shared" si="31"/>
        <v>0</v>
      </c>
      <c r="AX200" s="51">
        <v>0</v>
      </c>
      <c r="AY200" s="51">
        <v>0</v>
      </c>
      <c r="AZ200" s="51">
        <f t="shared" si="30"/>
        <v>0</v>
      </c>
      <c r="BA200" s="54">
        <v>1695657.25</v>
      </c>
      <c r="BB200" s="54">
        <v>1551772.64</v>
      </c>
      <c r="BC200" s="55">
        <v>0.9151452276101195</v>
      </c>
      <c r="BD200" s="51">
        <v>692165.99</v>
      </c>
      <c r="BE200" s="51">
        <v>606462.97</v>
      </c>
      <c r="BF200" s="51">
        <v>21490.77</v>
      </c>
      <c r="BG200" s="51">
        <v>12963.9</v>
      </c>
      <c r="BH200" s="51">
        <v>0</v>
      </c>
      <c r="BI200" s="51">
        <v>0</v>
      </c>
      <c r="BJ200" s="51">
        <v>0</v>
      </c>
      <c r="BK200" s="51">
        <v>0</v>
      </c>
      <c r="BL200" s="51">
        <v>286441.9</v>
      </c>
      <c r="BM200" s="51">
        <v>269420.83</v>
      </c>
      <c r="BN200" s="51">
        <v>4300.31</v>
      </c>
      <c r="BO200" s="51">
        <v>3620.23</v>
      </c>
      <c r="BP200" s="51">
        <v>26040</v>
      </c>
      <c r="BQ200" s="51">
        <v>25657.3</v>
      </c>
      <c r="BR200" s="51">
        <v>282197.17</v>
      </c>
      <c r="BS200" s="51">
        <v>270608.69</v>
      </c>
      <c r="BT200" s="51">
        <v>196153.81</v>
      </c>
      <c r="BU200" s="51">
        <v>201089.65</v>
      </c>
      <c r="BV200" s="51">
        <v>0</v>
      </c>
      <c r="BW200" s="51">
        <v>0</v>
      </c>
      <c r="BX200" s="51">
        <v>90288.08</v>
      </c>
      <c r="BY200" s="51">
        <v>69405.84</v>
      </c>
      <c r="BZ200" s="51">
        <v>4697.85</v>
      </c>
      <c r="CA200" s="51">
        <v>4017.7</v>
      </c>
      <c r="CB200" s="51">
        <v>7903.37</v>
      </c>
      <c r="CC200" s="51">
        <v>7531.47</v>
      </c>
      <c r="CD200" s="51">
        <v>0</v>
      </c>
      <c r="CE200" s="51">
        <v>0</v>
      </c>
      <c r="CF200" s="51">
        <v>15480</v>
      </c>
      <c r="CG200" s="51">
        <v>17438.75</v>
      </c>
      <c r="CH200" s="51">
        <v>33120</v>
      </c>
      <c r="CI200" s="51">
        <v>29955.15</v>
      </c>
      <c r="CJ200" s="51">
        <v>35378</v>
      </c>
      <c r="CK200" s="51">
        <v>33600.16</v>
      </c>
      <c r="CL200" s="51">
        <v>0</v>
      </c>
      <c r="CM200" s="51">
        <v>0</v>
      </c>
    </row>
    <row r="201" spans="1:91" s="10" customFormat="1" ht="12.75">
      <c r="A201" s="47" t="s">
        <v>172</v>
      </c>
      <c r="B201" s="47" t="s">
        <v>122</v>
      </c>
      <c r="C201" s="47" t="s">
        <v>106</v>
      </c>
      <c r="D201" s="48">
        <v>2829591.79</v>
      </c>
      <c r="E201" s="48">
        <v>1926405.49</v>
      </c>
      <c r="F201" s="48">
        <v>2685919.42</v>
      </c>
      <c r="G201" s="48">
        <v>1796961.86</v>
      </c>
      <c r="H201" s="49">
        <v>903186.3</v>
      </c>
      <c r="I201" s="49">
        <v>888957.56</v>
      </c>
      <c r="J201" s="50">
        <v>0.9842460630769091</v>
      </c>
      <c r="K201" s="51">
        <v>249095.88</v>
      </c>
      <c r="L201" s="51">
        <v>244297.13</v>
      </c>
      <c r="M201" s="52">
        <v>73164.9333632287</v>
      </c>
      <c r="N201" s="52">
        <v>69813.86771300448</v>
      </c>
      <c r="O201" s="52">
        <v>49148.962869955154</v>
      </c>
      <c r="P201" s="52">
        <v>3351.0656502242155</v>
      </c>
      <c r="Q201" s="52">
        <v>20664.904843049328</v>
      </c>
      <c r="R201" s="52">
        <v>32952.14556053812</v>
      </c>
      <c r="S201" s="53">
        <v>249095.88</v>
      </c>
      <c r="T201" s="51">
        <v>132552.52</v>
      </c>
      <c r="U201" s="51">
        <v>129948.52</v>
      </c>
      <c r="V201" s="53">
        <f t="shared" si="33"/>
        <v>132552.52</v>
      </c>
      <c r="W201" s="51">
        <v>57258.24</v>
      </c>
      <c r="X201" s="51">
        <v>56242.16</v>
      </c>
      <c r="Y201" s="53">
        <f t="shared" si="34"/>
        <v>56242.16</v>
      </c>
      <c r="Z201" s="51">
        <v>64356.66</v>
      </c>
      <c r="AA201" s="51">
        <v>63441.21</v>
      </c>
      <c r="AB201" s="53">
        <f t="shared" si="35"/>
        <v>64356.66</v>
      </c>
      <c r="AC201" s="51">
        <v>58868.52</v>
      </c>
      <c r="AD201" s="51">
        <v>57902.27</v>
      </c>
      <c r="AE201" s="51">
        <f t="shared" si="36"/>
        <v>58868.52</v>
      </c>
      <c r="AF201" s="51">
        <v>253434.84</v>
      </c>
      <c r="AG201" s="51">
        <v>249695.22</v>
      </c>
      <c r="AH201" s="51">
        <f t="shared" si="37"/>
        <v>253434.84</v>
      </c>
      <c r="AI201" s="51">
        <v>40411.38</v>
      </c>
      <c r="AJ201" s="51">
        <v>39202.03</v>
      </c>
      <c r="AK201" s="51">
        <f t="shared" si="38"/>
        <v>40411.38</v>
      </c>
      <c r="AL201" s="51">
        <v>21927.5</v>
      </c>
      <c r="AM201" s="51">
        <v>23517.54</v>
      </c>
      <c r="AN201" s="51">
        <f t="shared" si="39"/>
        <v>23517.54</v>
      </c>
      <c r="AO201" s="51">
        <v>25280.76</v>
      </c>
      <c r="AP201" s="51">
        <v>24711.48</v>
      </c>
      <c r="AQ201" s="51">
        <f t="shared" si="40"/>
        <v>25280.76</v>
      </c>
      <c r="AR201" s="51">
        <v>0</v>
      </c>
      <c r="AS201" s="51">
        <v>0</v>
      </c>
      <c r="AT201" s="51">
        <f t="shared" si="32"/>
        <v>0</v>
      </c>
      <c r="AU201" s="51">
        <v>0</v>
      </c>
      <c r="AV201" s="51">
        <v>0</v>
      </c>
      <c r="AW201" s="51">
        <f t="shared" si="31"/>
        <v>0</v>
      </c>
      <c r="AX201" s="51">
        <v>0</v>
      </c>
      <c r="AY201" s="51">
        <v>0</v>
      </c>
      <c r="AZ201" s="51">
        <f t="shared" si="30"/>
        <v>0</v>
      </c>
      <c r="BA201" s="54">
        <v>1926405.49</v>
      </c>
      <c r="BB201" s="54">
        <v>1796961.86</v>
      </c>
      <c r="BC201" s="55">
        <v>0.9328056161218685</v>
      </c>
      <c r="BD201" s="51">
        <v>795245.44</v>
      </c>
      <c r="BE201" s="51">
        <v>695286.23</v>
      </c>
      <c r="BF201" s="51">
        <v>26426.41</v>
      </c>
      <c r="BG201" s="51">
        <v>13273.95</v>
      </c>
      <c r="BH201" s="51">
        <v>0</v>
      </c>
      <c r="BI201" s="51">
        <v>0</v>
      </c>
      <c r="BJ201" s="51">
        <v>0</v>
      </c>
      <c r="BK201" s="51">
        <v>0</v>
      </c>
      <c r="BL201" s="51">
        <v>294172.68</v>
      </c>
      <c r="BM201" s="51">
        <v>290124.62</v>
      </c>
      <c r="BN201" s="51">
        <v>9825.46</v>
      </c>
      <c r="BO201" s="51">
        <v>6841.88</v>
      </c>
      <c r="BP201" s="51">
        <v>31308</v>
      </c>
      <c r="BQ201" s="51">
        <v>31116.46</v>
      </c>
      <c r="BR201" s="51">
        <v>340768.18</v>
      </c>
      <c r="BS201" s="51">
        <v>340417.25</v>
      </c>
      <c r="BT201" s="51">
        <v>199159.23</v>
      </c>
      <c r="BU201" s="51">
        <v>218330.3</v>
      </c>
      <c r="BV201" s="51">
        <v>0</v>
      </c>
      <c r="BW201" s="51">
        <v>0</v>
      </c>
      <c r="BX201" s="51">
        <v>95410.36</v>
      </c>
      <c r="BY201" s="51">
        <v>73048.83</v>
      </c>
      <c r="BZ201" s="51">
        <v>8683.81</v>
      </c>
      <c r="CA201" s="51">
        <v>6094.45</v>
      </c>
      <c r="CB201" s="51">
        <v>18534.92</v>
      </c>
      <c r="CC201" s="51">
        <v>18369.84</v>
      </c>
      <c r="CD201" s="51">
        <v>0</v>
      </c>
      <c r="CE201" s="51">
        <v>0</v>
      </c>
      <c r="CF201" s="51">
        <v>23942.4</v>
      </c>
      <c r="CG201" s="51">
        <v>26592.99</v>
      </c>
      <c r="CH201" s="51">
        <v>51225.6</v>
      </c>
      <c r="CI201" s="51">
        <v>46135.35</v>
      </c>
      <c r="CJ201" s="51">
        <v>31703</v>
      </c>
      <c r="CK201" s="51">
        <v>31329.71</v>
      </c>
      <c r="CL201" s="51">
        <v>0</v>
      </c>
      <c r="CM201" s="51">
        <v>0</v>
      </c>
    </row>
    <row r="202" spans="1:91" s="10" customFormat="1" ht="12.75">
      <c r="A202" s="47" t="s">
        <v>172</v>
      </c>
      <c r="B202" s="47" t="s">
        <v>114</v>
      </c>
      <c r="C202" s="47" t="s">
        <v>101</v>
      </c>
      <c r="D202" s="48">
        <v>2324866.95</v>
      </c>
      <c r="E202" s="48">
        <v>1571622.4</v>
      </c>
      <c r="F202" s="48">
        <v>2240808.71</v>
      </c>
      <c r="G202" s="48">
        <v>1481732.91</v>
      </c>
      <c r="H202" s="49">
        <v>753244.55</v>
      </c>
      <c r="I202" s="49">
        <v>759075.8</v>
      </c>
      <c r="J202" s="50">
        <v>1.0077415097128815</v>
      </c>
      <c r="K202" s="51">
        <v>184912.18</v>
      </c>
      <c r="L202" s="51">
        <v>183511.06</v>
      </c>
      <c r="M202" s="52">
        <v>54312.7703587444</v>
      </c>
      <c r="N202" s="52">
        <v>51825.16255605381</v>
      </c>
      <c r="O202" s="52">
        <v>36484.91443946188</v>
      </c>
      <c r="P202" s="52">
        <v>2487.607802690583</v>
      </c>
      <c r="Q202" s="52">
        <v>15340.248116591927</v>
      </c>
      <c r="R202" s="52">
        <v>24461.4767264574</v>
      </c>
      <c r="S202" s="53">
        <v>184912.18</v>
      </c>
      <c r="T202" s="51">
        <v>122936.04</v>
      </c>
      <c r="U202" s="51">
        <v>123331.73</v>
      </c>
      <c r="V202" s="53">
        <f t="shared" si="33"/>
        <v>122936.04</v>
      </c>
      <c r="W202" s="51">
        <v>53102.81</v>
      </c>
      <c r="X202" s="51">
        <v>53447.27</v>
      </c>
      <c r="Y202" s="53">
        <f t="shared" si="34"/>
        <v>53447.27</v>
      </c>
      <c r="Z202" s="51">
        <v>52928.02</v>
      </c>
      <c r="AA202" s="51">
        <v>53119.82</v>
      </c>
      <c r="AB202" s="53">
        <f t="shared" si="35"/>
        <v>52928.02</v>
      </c>
      <c r="AC202" s="51">
        <v>48406.2</v>
      </c>
      <c r="AD202" s="51">
        <v>48360.47</v>
      </c>
      <c r="AE202" s="51">
        <f t="shared" si="36"/>
        <v>48406.2</v>
      </c>
      <c r="AF202" s="51">
        <v>208723.26</v>
      </c>
      <c r="AG202" s="51">
        <v>209306.51</v>
      </c>
      <c r="AH202" s="51">
        <f t="shared" si="37"/>
        <v>208723.26</v>
      </c>
      <c r="AI202" s="51">
        <v>33296.56</v>
      </c>
      <c r="AJ202" s="51">
        <v>32801.9</v>
      </c>
      <c r="AK202" s="51">
        <f t="shared" si="38"/>
        <v>33296.56</v>
      </c>
      <c r="AL202" s="51">
        <v>28141.96</v>
      </c>
      <c r="AM202" s="51">
        <v>34518.36</v>
      </c>
      <c r="AN202" s="51">
        <f t="shared" si="39"/>
        <v>34518.36</v>
      </c>
      <c r="AO202" s="51">
        <v>20797.52</v>
      </c>
      <c r="AP202" s="51">
        <v>20678.68</v>
      </c>
      <c r="AQ202" s="51">
        <f t="shared" si="40"/>
        <v>20797.52</v>
      </c>
      <c r="AR202" s="51">
        <v>0</v>
      </c>
      <c r="AS202" s="51">
        <v>0</v>
      </c>
      <c r="AT202" s="51">
        <f t="shared" si="32"/>
        <v>0</v>
      </c>
      <c r="AU202" s="51">
        <v>0</v>
      </c>
      <c r="AV202" s="51">
        <v>0</v>
      </c>
      <c r="AW202" s="51">
        <f t="shared" si="31"/>
        <v>0</v>
      </c>
      <c r="AX202" s="51">
        <v>0</v>
      </c>
      <c r="AY202" s="51">
        <v>0</v>
      </c>
      <c r="AZ202" s="51">
        <f t="shared" si="30"/>
        <v>0</v>
      </c>
      <c r="BA202" s="54">
        <v>1571622.4</v>
      </c>
      <c r="BB202" s="54">
        <v>1481732.91</v>
      </c>
      <c r="BC202" s="55">
        <v>0.9428046520589171</v>
      </c>
      <c r="BD202" s="51">
        <v>685180.01</v>
      </c>
      <c r="BE202" s="51">
        <v>615619.54</v>
      </c>
      <c r="BF202" s="51">
        <v>24017.52</v>
      </c>
      <c r="BG202" s="51">
        <v>14338.1</v>
      </c>
      <c r="BH202" s="51">
        <v>0</v>
      </c>
      <c r="BI202" s="51">
        <v>0</v>
      </c>
      <c r="BJ202" s="51">
        <v>0</v>
      </c>
      <c r="BK202" s="51">
        <v>0</v>
      </c>
      <c r="BL202" s="51">
        <v>235354.81</v>
      </c>
      <c r="BM202" s="51">
        <v>229867.44</v>
      </c>
      <c r="BN202" s="51">
        <v>10335.54</v>
      </c>
      <c r="BO202" s="51">
        <v>9333.69</v>
      </c>
      <c r="BP202" s="51">
        <v>21094</v>
      </c>
      <c r="BQ202" s="51">
        <v>21063.51</v>
      </c>
      <c r="BR202" s="51">
        <v>262748.41</v>
      </c>
      <c r="BS202" s="51">
        <v>263743.61</v>
      </c>
      <c r="BT202" s="51">
        <v>157798.36</v>
      </c>
      <c r="BU202" s="51">
        <v>169906.58</v>
      </c>
      <c r="BV202" s="51">
        <v>0</v>
      </c>
      <c r="BW202" s="51">
        <v>0</v>
      </c>
      <c r="BX202" s="51">
        <v>77391.82</v>
      </c>
      <c r="BY202" s="51">
        <v>59821.39</v>
      </c>
      <c r="BZ202" s="51">
        <v>10335.54</v>
      </c>
      <c r="CA202" s="51">
        <v>9333.68</v>
      </c>
      <c r="CB202" s="51">
        <v>10225.39</v>
      </c>
      <c r="CC202" s="51">
        <v>11592.58</v>
      </c>
      <c r="CD202" s="51">
        <v>0</v>
      </c>
      <c r="CE202" s="51">
        <v>0</v>
      </c>
      <c r="CF202" s="51">
        <v>18137.4</v>
      </c>
      <c r="CG202" s="51">
        <v>21857.13</v>
      </c>
      <c r="CH202" s="51">
        <v>36708.6</v>
      </c>
      <c r="CI202" s="51">
        <v>33758.54</v>
      </c>
      <c r="CJ202" s="51">
        <v>22295</v>
      </c>
      <c r="CK202" s="51">
        <v>21497.12</v>
      </c>
      <c r="CL202" s="51">
        <v>0</v>
      </c>
      <c r="CM202" s="51">
        <v>0</v>
      </c>
    </row>
    <row r="203" spans="1:91" s="10" customFormat="1" ht="12.75">
      <c r="A203" s="47" t="s">
        <v>172</v>
      </c>
      <c r="B203" s="47" t="s">
        <v>114</v>
      </c>
      <c r="C203" s="47" t="s">
        <v>106</v>
      </c>
      <c r="D203" s="48">
        <v>566642.34</v>
      </c>
      <c r="E203" s="48">
        <v>400571.64</v>
      </c>
      <c r="F203" s="48">
        <v>527949.16</v>
      </c>
      <c r="G203" s="48">
        <v>366824.72</v>
      </c>
      <c r="H203" s="49">
        <v>166070.7</v>
      </c>
      <c r="I203" s="49">
        <v>161124.44</v>
      </c>
      <c r="J203" s="50">
        <v>0.9702159381516426</v>
      </c>
      <c r="K203" s="51">
        <v>47161.32</v>
      </c>
      <c r="L203" s="51">
        <v>45674.82</v>
      </c>
      <c r="M203" s="52">
        <v>13852.31596412556</v>
      </c>
      <c r="N203" s="52">
        <v>13217.85874439462</v>
      </c>
      <c r="O203" s="52">
        <v>9305.372556053811</v>
      </c>
      <c r="P203" s="52">
        <v>634.4572197309417</v>
      </c>
      <c r="Q203" s="52">
        <v>3912.486188340807</v>
      </c>
      <c r="R203" s="52">
        <v>6238.8293273542595</v>
      </c>
      <c r="S203" s="53">
        <v>47161.32</v>
      </c>
      <c r="T203" s="51">
        <v>23559.64</v>
      </c>
      <c r="U203" s="51">
        <v>22450.47</v>
      </c>
      <c r="V203" s="53">
        <f t="shared" si="33"/>
        <v>23559.64</v>
      </c>
      <c r="W203" s="51">
        <v>10178.04</v>
      </c>
      <c r="X203" s="51">
        <v>9745.44</v>
      </c>
      <c r="Y203" s="53">
        <f t="shared" si="34"/>
        <v>9745.44</v>
      </c>
      <c r="Z203" s="51">
        <v>11863.56</v>
      </c>
      <c r="AA203" s="51">
        <v>11476.37</v>
      </c>
      <c r="AB203" s="53">
        <f t="shared" si="35"/>
        <v>11863.56</v>
      </c>
      <c r="AC203" s="51">
        <v>10852.2</v>
      </c>
      <c r="AD203" s="51">
        <v>10458.85</v>
      </c>
      <c r="AE203" s="51">
        <f t="shared" si="36"/>
        <v>10852.2</v>
      </c>
      <c r="AF203" s="51">
        <v>46718.4</v>
      </c>
      <c r="AG203" s="51">
        <v>45171.54</v>
      </c>
      <c r="AH203" s="51">
        <f t="shared" si="37"/>
        <v>46718.4</v>
      </c>
      <c r="AI203" s="51">
        <v>7449.12</v>
      </c>
      <c r="AJ203" s="51">
        <v>7167.86</v>
      </c>
      <c r="AK203" s="51">
        <f t="shared" si="38"/>
        <v>7449.12</v>
      </c>
      <c r="AL203" s="51">
        <v>3628.82</v>
      </c>
      <c r="AM203" s="51">
        <v>4505.13</v>
      </c>
      <c r="AN203" s="51">
        <f t="shared" si="39"/>
        <v>4505.13</v>
      </c>
      <c r="AO203" s="51">
        <v>4659.6</v>
      </c>
      <c r="AP203" s="51">
        <v>4473.96</v>
      </c>
      <c r="AQ203" s="51">
        <f t="shared" si="40"/>
        <v>4659.6</v>
      </c>
      <c r="AR203" s="51">
        <v>0</v>
      </c>
      <c r="AS203" s="51">
        <v>0</v>
      </c>
      <c r="AT203" s="51">
        <f t="shared" si="32"/>
        <v>0</v>
      </c>
      <c r="AU203" s="51">
        <v>0</v>
      </c>
      <c r="AV203" s="51">
        <v>0</v>
      </c>
      <c r="AW203" s="51">
        <f t="shared" si="31"/>
        <v>0</v>
      </c>
      <c r="AX203" s="51">
        <v>0</v>
      </c>
      <c r="AY203" s="51">
        <v>0</v>
      </c>
      <c r="AZ203" s="51">
        <f t="shared" si="30"/>
        <v>0</v>
      </c>
      <c r="BA203" s="54">
        <v>400571.64</v>
      </c>
      <c r="BB203" s="54">
        <v>366824.72</v>
      </c>
      <c r="BC203" s="55">
        <v>0.9157530972487218</v>
      </c>
      <c r="BD203" s="51">
        <v>153017.41</v>
      </c>
      <c r="BE203" s="51">
        <v>132627.85</v>
      </c>
      <c r="BF203" s="51">
        <v>6991.42</v>
      </c>
      <c r="BG203" s="51">
        <v>3877.78</v>
      </c>
      <c r="BH203" s="51">
        <v>0</v>
      </c>
      <c r="BI203" s="51">
        <v>0</v>
      </c>
      <c r="BJ203" s="51">
        <v>0</v>
      </c>
      <c r="BK203" s="51">
        <v>0</v>
      </c>
      <c r="BL203" s="51">
        <v>67149.63</v>
      </c>
      <c r="BM203" s="51">
        <v>64138.32</v>
      </c>
      <c r="BN203" s="51">
        <v>3062.46</v>
      </c>
      <c r="BO203" s="51">
        <v>2599.5</v>
      </c>
      <c r="BP203" s="51">
        <v>5676</v>
      </c>
      <c r="BQ203" s="51">
        <v>5331.46</v>
      </c>
      <c r="BR203" s="51">
        <v>63526.41</v>
      </c>
      <c r="BS203" s="51">
        <v>61365.9</v>
      </c>
      <c r="BT203" s="51">
        <v>43804.48</v>
      </c>
      <c r="BU203" s="51">
        <v>46547.41</v>
      </c>
      <c r="BV203" s="51">
        <v>0</v>
      </c>
      <c r="BW203" s="51">
        <v>0</v>
      </c>
      <c r="BX203" s="51">
        <v>23345.15</v>
      </c>
      <c r="BY203" s="51">
        <v>17816.23</v>
      </c>
      <c r="BZ203" s="51">
        <v>3062.46</v>
      </c>
      <c r="CA203" s="51">
        <v>2599.52</v>
      </c>
      <c r="CB203" s="51">
        <v>6834.22</v>
      </c>
      <c r="CC203" s="51">
        <v>6701.49</v>
      </c>
      <c r="CD203" s="51">
        <v>0</v>
      </c>
      <c r="CE203" s="51">
        <v>0</v>
      </c>
      <c r="CF203" s="51">
        <v>6553.2</v>
      </c>
      <c r="CG203" s="51">
        <v>6857.2</v>
      </c>
      <c r="CH203" s="51">
        <v>14020.8</v>
      </c>
      <c r="CI203" s="51">
        <v>12921.58</v>
      </c>
      <c r="CJ203" s="51">
        <v>3528</v>
      </c>
      <c r="CK203" s="51">
        <v>3440.48</v>
      </c>
      <c r="CL203" s="51">
        <v>0</v>
      </c>
      <c r="CM203" s="51">
        <v>0</v>
      </c>
    </row>
    <row r="204" spans="1:91" s="10" customFormat="1" ht="12.75">
      <c r="A204" s="47" t="s">
        <v>172</v>
      </c>
      <c r="B204" s="47" t="s">
        <v>114</v>
      </c>
      <c r="C204" s="47" t="s">
        <v>107</v>
      </c>
      <c r="D204" s="48">
        <v>2815537.69</v>
      </c>
      <c r="E204" s="48">
        <v>1889915.4</v>
      </c>
      <c r="F204" s="48">
        <v>2605447.72</v>
      </c>
      <c r="G204" s="48">
        <v>1694042.53</v>
      </c>
      <c r="H204" s="49">
        <v>925622.29</v>
      </c>
      <c r="I204" s="49">
        <v>911405.19</v>
      </c>
      <c r="J204" s="50">
        <v>0.9846404952067436</v>
      </c>
      <c r="K204" s="51">
        <v>256020.72</v>
      </c>
      <c r="L204" s="51">
        <v>247906.9</v>
      </c>
      <c r="M204" s="52">
        <v>75198.91103139013</v>
      </c>
      <c r="N204" s="52">
        <v>71754.68609865471</v>
      </c>
      <c r="O204" s="52">
        <v>50515.29901345292</v>
      </c>
      <c r="P204" s="52">
        <v>3444.2249327354257</v>
      </c>
      <c r="Q204" s="52">
        <v>21239.387085201794</v>
      </c>
      <c r="R204" s="52">
        <v>33868.211838565025</v>
      </c>
      <c r="S204" s="53">
        <v>256020.72</v>
      </c>
      <c r="T204" s="51">
        <v>133667.24</v>
      </c>
      <c r="U204" s="51">
        <v>131416.52</v>
      </c>
      <c r="V204" s="53">
        <f t="shared" si="33"/>
        <v>133667.24</v>
      </c>
      <c r="W204" s="51">
        <v>57745.32</v>
      </c>
      <c r="X204" s="51">
        <v>56951.95</v>
      </c>
      <c r="Y204" s="53">
        <f t="shared" si="34"/>
        <v>56951.95</v>
      </c>
      <c r="Z204" s="51">
        <v>65615.04</v>
      </c>
      <c r="AA204" s="51">
        <v>64408.5</v>
      </c>
      <c r="AB204" s="53">
        <f t="shared" si="35"/>
        <v>65615.04</v>
      </c>
      <c r="AC204" s="51">
        <v>60019.21</v>
      </c>
      <c r="AD204" s="51">
        <v>58603.98</v>
      </c>
      <c r="AE204" s="51">
        <f t="shared" si="36"/>
        <v>60019.21</v>
      </c>
      <c r="AF204" s="51">
        <v>258389.28</v>
      </c>
      <c r="AG204" s="51">
        <v>253267.48</v>
      </c>
      <c r="AH204" s="51">
        <f t="shared" si="37"/>
        <v>258389.28</v>
      </c>
      <c r="AI204" s="51">
        <v>41199.84</v>
      </c>
      <c r="AJ204" s="51">
        <v>39507.21</v>
      </c>
      <c r="AK204" s="51">
        <f t="shared" si="38"/>
        <v>41199.84</v>
      </c>
      <c r="AL204" s="51">
        <v>27194.72</v>
      </c>
      <c r="AM204" s="51">
        <v>34347.79</v>
      </c>
      <c r="AN204" s="51">
        <f t="shared" si="39"/>
        <v>34347.79</v>
      </c>
      <c r="AO204" s="51">
        <v>25770.92</v>
      </c>
      <c r="AP204" s="51">
        <v>24994.86</v>
      </c>
      <c r="AQ204" s="51">
        <f t="shared" si="40"/>
        <v>25770.92</v>
      </c>
      <c r="AR204" s="51">
        <v>0</v>
      </c>
      <c r="AS204" s="51">
        <v>0</v>
      </c>
      <c r="AT204" s="51">
        <f t="shared" si="32"/>
        <v>0</v>
      </c>
      <c r="AU204" s="51">
        <v>0</v>
      </c>
      <c r="AV204" s="51">
        <v>0</v>
      </c>
      <c r="AW204" s="51">
        <f t="shared" si="31"/>
        <v>0</v>
      </c>
      <c r="AX204" s="51">
        <v>0</v>
      </c>
      <c r="AY204" s="51">
        <v>0</v>
      </c>
      <c r="AZ204" s="51">
        <f t="shared" si="30"/>
        <v>0</v>
      </c>
      <c r="BA204" s="54">
        <v>1889915.4</v>
      </c>
      <c r="BB204" s="54">
        <v>1694042.53</v>
      </c>
      <c r="BC204" s="55">
        <v>0.8963589216744835</v>
      </c>
      <c r="BD204" s="51">
        <v>842965.36</v>
      </c>
      <c r="BE204" s="51">
        <v>706365.42</v>
      </c>
      <c r="BF204" s="51">
        <v>28656.88</v>
      </c>
      <c r="BG204" s="51">
        <v>12066.4</v>
      </c>
      <c r="BH204" s="51">
        <v>0</v>
      </c>
      <c r="BI204" s="51">
        <v>0</v>
      </c>
      <c r="BJ204" s="51">
        <v>0</v>
      </c>
      <c r="BK204" s="51">
        <v>0</v>
      </c>
      <c r="BL204" s="51">
        <v>269713.7</v>
      </c>
      <c r="BM204" s="51">
        <v>254375.83</v>
      </c>
      <c r="BN204" s="51">
        <v>12697.65</v>
      </c>
      <c r="BO204" s="51">
        <v>10860.45</v>
      </c>
      <c r="BP204" s="51">
        <v>30294</v>
      </c>
      <c r="BQ204" s="51">
        <v>30124.41</v>
      </c>
      <c r="BR204" s="51">
        <v>296698.92</v>
      </c>
      <c r="BS204" s="51">
        <v>292369.35</v>
      </c>
      <c r="BT204" s="51">
        <v>174507.28</v>
      </c>
      <c r="BU204" s="51">
        <v>190380.4</v>
      </c>
      <c r="BV204" s="51">
        <v>0</v>
      </c>
      <c r="BW204" s="51">
        <v>0</v>
      </c>
      <c r="BX204" s="51">
        <v>95256.15</v>
      </c>
      <c r="BY204" s="51">
        <v>64167.71</v>
      </c>
      <c r="BZ204" s="51">
        <v>12697.65</v>
      </c>
      <c r="CA204" s="51">
        <v>10860.45</v>
      </c>
      <c r="CB204" s="51">
        <v>18148.81</v>
      </c>
      <c r="CC204" s="51">
        <v>18288.03</v>
      </c>
      <c r="CD204" s="51">
        <v>0</v>
      </c>
      <c r="CE204" s="51">
        <v>0</v>
      </c>
      <c r="CF204" s="51">
        <v>24097.2</v>
      </c>
      <c r="CG204" s="51">
        <v>27408.08</v>
      </c>
      <c r="CH204" s="51">
        <v>48901.8</v>
      </c>
      <c r="CI204" s="51">
        <v>42476.76</v>
      </c>
      <c r="CJ204" s="51">
        <v>35280</v>
      </c>
      <c r="CK204" s="51">
        <v>34299.24</v>
      </c>
      <c r="CL204" s="51">
        <v>0</v>
      </c>
      <c r="CM204" s="51">
        <v>0</v>
      </c>
    </row>
    <row r="205" spans="1:91" s="10" customFormat="1" ht="12.75">
      <c r="A205" s="47" t="s">
        <v>172</v>
      </c>
      <c r="B205" s="47" t="s">
        <v>114</v>
      </c>
      <c r="C205" s="47" t="s">
        <v>110</v>
      </c>
      <c r="D205" s="48">
        <v>3022875.35</v>
      </c>
      <c r="E205" s="48">
        <v>2175362.53</v>
      </c>
      <c r="F205" s="48">
        <v>2887267.54</v>
      </c>
      <c r="G205" s="48">
        <v>2059125</v>
      </c>
      <c r="H205" s="49">
        <v>847512.82</v>
      </c>
      <c r="I205" s="49">
        <v>828142.54</v>
      </c>
      <c r="J205" s="50">
        <v>0.9771445581200765</v>
      </c>
      <c r="K205" s="51">
        <v>245141.04</v>
      </c>
      <c r="L205" s="51">
        <v>238150.81</v>
      </c>
      <c r="M205" s="52">
        <v>72003.30995515695</v>
      </c>
      <c r="N205" s="52">
        <v>68705.44843049327</v>
      </c>
      <c r="O205" s="52">
        <v>48368.63569506726</v>
      </c>
      <c r="P205" s="52">
        <v>3297.8615246636773</v>
      </c>
      <c r="Q205" s="52">
        <v>20336.81273542601</v>
      </c>
      <c r="R205" s="52">
        <v>32428.971659192823</v>
      </c>
      <c r="S205" s="53">
        <v>245141.04</v>
      </c>
      <c r="T205" s="51">
        <v>132480.52</v>
      </c>
      <c r="U205" s="51">
        <v>129724.8</v>
      </c>
      <c r="V205" s="53">
        <f t="shared" si="33"/>
        <v>132480.52</v>
      </c>
      <c r="W205" s="51">
        <v>57224.68</v>
      </c>
      <c r="X205" s="51">
        <v>56304.25</v>
      </c>
      <c r="Y205" s="53">
        <f t="shared" si="34"/>
        <v>56304.25</v>
      </c>
      <c r="Z205" s="51">
        <v>63759.44</v>
      </c>
      <c r="AA205" s="51">
        <v>62594</v>
      </c>
      <c r="AB205" s="53">
        <f t="shared" si="35"/>
        <v>63759.44</v>
      </c>
      <c r="AC205" s="51">
        <v>58321.92</v>
      </c>
      <c r="AD205" s="51">
        <v>56888.51</v>
      </c>
      <c r="AE205" s="51">
        <f t="shared" si="36"/>
        <v>58321.92</v>
      </c>
      <c r="AF205" s="51">
        <v>251082.54</v>
      </c>
      <c r="AG205" s="51">
        <v>246269.15</v>
      </c>
      <c r="AH205" s="51">
        <f t="shared" si="37"/>
        <v>251082.54</v>
      </c>
      <c r="AI205" s="51">
        <v>9884.9</v>
      </c>
      <c r="AJ205" s="51">
        <v>9552.45</v>
      </c>
      <c r="AK205" s="51">
        <f t="shared" si="38"/>
        <v>9884.9</v>
      </c>
      <c r="AL205" s="51">
        <v>4570.2</v>
      </c>
      <c r="AM205" s="51">
        <v>4324.58</v>
      </c>
      <c r="AN205" s="51">
        <f t="shared" si="39"/>
        <v>4324.58</v>
      </c>
      <c r="AO205" s="51">
        <v>25047.58</v>
      </c>
      <c r="AP205" s="51">
        <v>24333.99</v>
      </c>
      <c r="AQ205" s="51">
        <f t="shared" si="40"/>
        <v>25047.58</v>
      </c>
      <c r="AR205" s="51">
        <v>0</v>
      </c>
      <c r="AS205" s="51">
        <v>0</v>
      </c>
      <c r="AT205" s="51">
        <f t="shared" si="32"/>
        <v>0</v>
      </c>
      <c r="AU205" s="51">
        <v>0</v>
      </c>
      <c r="AV205" s="51">
        <v>0</v>
      </c>
      <c r="AW205" s="51">
        <f t="shared" si="31"/>
        <v>0</v>
      </c>
      <c r="AX205" s="51">
        <v>0</v>
      </c>
      <c r="AY205" s="51">
        <v>0</v>
      </c>
      <c r="AZ205" s="51">
        <f t="shared" si="30"/>
        <v>0</v>
      </c>
      <c r="BA205" s="54">
        <v>2175362.53</v>
      </c>
      <c r="BB205" s="54">
        <v>2059125</v>
      </c>
      <c r="BC205" s="55">
        <v>0.9465663638143109</v>
      </c>
      <c r="BD205" s="51">
        <v>880285.43</v>
      </c>
      <c r="BE205" s="51">
        <v>815766.33</v>
      </c>
      <c r="BF205" s="51">
        <v>33066.57</v>
      </c>
      <c r="BG205" s="51">
        <v>24514.82</v>
      </c>
      <c r="BH205" s="51">
        <v>0</v>
      </c>
      <c r="BI205" s="51">
        <v>0</v>
      </c>
      <c r="BJ205" s="51">
        <v>0</v>
      </c>
      <c r="BK205" s="51">
        <v>0</v>
      </c>
      <c r="BL205" s="51">
        <v>363745.91</v>
      </c>
      <c r="BM205" s="51">
        <v>351871.81</v>
      </c>
      <c r="BN205" s="51">
        <v>12164.52</v>
      </c>
      <c r="BO205" s="51">
        <v>10402.37</v>
      </c>
      <c r="BP205" s="51">
        <v>31628</v>
      </c>
      <c r="BQ205" s="51">
        <v>30963.46</v>
      </c>
      <c r="BR205" s="51">
        <v>352194.32</v>
      </c>
      <c r="BS205" s="51">
        <v>342083.23</v>
      </c>
      <c r="BT205" s="51">
        <v>239580.8</v>
      </c>
      <c r="BU205" s="51">
        <v>253665.92</v>
      </c>
      <c r="BV205" s="51">
        <v>0</v>
      </c>
      <c r="BW205" s="51">
        <v>0</v>
      </c>
      <c r="BX205" s="51">
        <v>123071.1</v>
      </c>
      <c r="BY205" s="51">
        <v>97643.36</v>
      </c>
      <c r="BZ205" s="51">
        <v>12164.52</v>
      </c>
      <c r="CA205" s="51">
        <v>10402.35</v>
      </c>
      <c r="CB205" s="51">
        <v>6643.8</v>
      </c>
      <c r="CC205" s="51">
        <v>6213.3</v>
      </c>
      <c r="CD205" s="51">
        <v>0</v>
      </c>
      <c r="CE205" s="51">
        <v>0</v>
      </c>
      <c r="CF205" s="51">
        <v>12771</v>
      </c>
      <c r="CG205" s="51">
        <v>13964.34</v>
      </c>
      <c r="CH205" s="51">
        <v>25638</v>
      </c>
      <c r="CI205" s="51">
        <v>22907.91</v>
      </c>
      <c r="CJ205" s="51">
        <v>68943</v>
      </c>
      <c r="CK205" s="51">
        <v>67229.39</v>
      </c>
      <c r="CL205" s="51">
        <v>13465.56</v>
      </c>
      <c r="CM205" s="51">
        <v>11496.41</v>
      </c>
    </row>
    <row r="206" spans="1:91" s="10" customFormat="1" ht="12.75">
      <c r="A206" s="47" t="s">
        <v>172</v>
      </c>
      <c r="B206" s="47" t="s">
        <v>91</v>
      </c>
      <c r="C206" s="47" t="s">
        <v>101</v>
      </c>
      <c r="D206" s="48">
        <v>2413269.87</v>
      </c>
      <c r="E206" s="48">
        <v>1670962.78</v>
      </c>
      <c r="F206" s="48">
        <v>2394796.25</v>
      </c>
      <c r="G206" s="48">
        <v>1659370.66</v>
      </c>
      <c r="H206" s="49">
        <v>742307.09</v>
      </c>
      <c r="I206" s="49">
        <v>735425.59</v>
      </c>
      <c r="J206" s="50">
        <v>0.990729577970217</v>
      </c>
      <c r="K206" s="51">
        <v>194600.29</v>
      </c>
      <c r="L206" s="51">
        <v>193623.69</v>
      </c>
      <c r="M206" s="52">
        <v>57158.38114349776</v>
      </c>
      <c r="N206" s="52">
        <v>54540.44002242153</v>
      </c>
      <c r="O206" s="52">
        <v>38396.46977578475</v>
      </c>
      <c r="P206" s="52">
        <v>2617.9411210762332</v>
      </c>
      <c r="Q206" s="52">
        <v>16143.970246636773</v>
      </c>
      <c r="R206" s="52">
        <v>25743.087690582957</v>
      </c>
      <c r="S206" s="53">
        <v>194600.29</v>
      </c>
      <c r="T206" s="51">
        <v>115818.04</v>
      </c>
      <c r="U206" s="51">
        <v>114248.39</v>
      </c>
      <c r="V206" s="53">
        <f t="shared" si="33"/>
        <v>115818.04</v>
      </c>
      <c r="W206" s="51">
        <v>50034.72</v>
      </c>
      <c r="X206" s="51">
        <v>49521.86</v>
      </c>
      <c r="Y206" s="53">
        <f t="shared" si="34"/>
        <v>49521.86</v>
      </c>
      <c r="Z206" s="51">
        <v>52854.71</v>
      </c>
      <c r="AA206" s="51">
        <v>52650.15</v>
      </c>
      <c r="AB206" s="53">
        <f t="shared" si="35"/>
        <v>52854.71</v>
      </c>
      <c r="AC206" s="51">
        <v>48347.88</v>
      </c>
      <c r="AD206" s="51">
        <v>48029.93</v>
      </c>
      <c r="AE206" s="51">
        <f t="shared" si="36"/>
        <v>48347.88</v>
      </c>
      <c r="AF206" s="51">
        <v>208141.94</v>
      </c>
      <c r="AG206" s="51">
        <v>207093.11</v>
      </c>
      <c r="AH206" s="51">
        <f t="shared" si="37"/>
        <v>208141.94</v>
      </c>
      <c r="AI206" s="51">
        <v>8194.92</v>
      </c>
      <c r="AJ206" s="51">
        <v>8105.26</v>
      </c>
      <c r="AK206" s="51">
        <f t="shared" si="38"/>
        <v>8194.92</v>
      </c>
      <c r="AL206" s="51">
        <v>43552.72</v>
      </c>
      <c r="AM206" s="51">
        <v>41634.76</v>
      </c>
      <c r="AN206" s="51">
        <f t="shared" si="39"/>
        <v>41634.76</v>
      </c>
      <c r="AO206" s="51">
        <v>20761.87</v>
      </c>
      <c r="AP206" s="51">
        <v>20518.44</v>
      </c>
      <c r="AQ206" s="51">
        <f t="shared" si="40"/>
        <v>20761.87</v>
      </c>
      <c r="AR206" s="51">
        <v>0</v>
      </c>
      <c r="AS206" s="51">
        <v>0</v>
      </c>
      <c r="AT206" s="51">
        <f t="shared" si="32"/>
        <v>0</v>
      </c>
      <c r="AU206" s="51">
        <v>0</v>
      </c>
      <c r="AV206" s="51">
        <v>0</v>
      </c>
      <c r="AW206" s="51">
        <f t="shared" si="31"/>
        <v>0</v>
      </c>
      <c r="AX206" s="51">
        <v>0</v>
      </c>
      <c r="AY206" s="51">
        <v>0</v>
      </c>
      <c r="AZ206" s="51">
        <f t="shared" si="30"/>
        <v>0</v>
      </c>
      <c r="BA206" s="54">
        <v>1670962.78</v>
      </c>
      <c r="BB206" s="54">
        <v>1659370.66</v>
      </c>
      <c r="BC206" s="55">
        <v>0.9930626102874655</v>
      </c>
      <c r="BD206" s="51">
        <v>696795.41</v>
      </c>
      <c r="BE206" s="51">
        <v>691141.82</v>
      </c>
      <c r="BF206" s="51">
        <v>24715.33</v>
      </c>
      <c r="BG206" s="51">
        <v>21766.12</v>
      </c>
      <c r="BH206" s="51">
        <v>0</v>
      </c>
      <c r="BI206" s="51">
        <v>0</v>
      </c>
      <c r="BJ206" s="51">
        <v>0</v>
      </c>
      <c r="BK206" s="51">
        <v>0</v>
      </c>
      <c r="BL206" s="51">
        <v>271227.73</v>
      </c>
      <c r="BM206" s="51">
        <v>272947.6</v>
      </c>
      <c r="BN206" s="51">
        <v>10300.01</v>
      </c>
      <c r="BO206" s="51">
        <v>9195.29</v>
      </c>
      <c r="BP206" s="51">
        <v>25050</v>
      </c>
      <c r="BQ206" s="51">
        <v>24534.24</v>
      </c>
      <c r="BR206" s="51">
        <v>266736.31</v>
      </c>
      <c r="BS206" s="51">
        <v>263449.01</v>
      </c>
      <c r="BT206" s="51">
        <v>184908.8</v>
      </c>
      <c r="BU206" s="51">
        <v>203388</v>
      </c>
      <c r="BV206" s="51">
        <v>0</v>
      </c>
      <c r="BW206" s="51">
        <v>0</v>
      </c>
      <c r="BX206" s="51">
        <v>85152.8</v>
      </c>
      <c r="BY206" s="51">
        <v>68309.6</v>
      </c>
      <c r="BZ206" s="51">
        <v>10300.01</v>
      </c>
      <c r="CA206" s="51">
        <v>9195.29</v>
      </c>
      <c r="CB206" s="51">
        <v>2459.38</v>
      </c>
      <c r="CC206" s="51">
        <v>2916.2</v>
      </c>
      <c r="CD206" s="51">
        <v>0</v>
      </c>
      <c r="CE206" s="51">
        <v>0</v>
      </c>
      <c r="CF206" s="51">
        <v>25877.4</v>
      </c>
      <c r="CG206" s="51">
        <v>28420.65</v>
      </c>
      <c r="CH206" s="51">
        <v>51612.6</v>
      </c>
      <c r="CI206" s="51">
        <v>48307.94</v>
      </c>
      <c r="CJ206" s="51">
        <v>15827</v>
      </c>
      <c r="CK206" s="51">
        <v>15798.9</v>
      </c>
      <c r="CL206" s="51">
        <v>0</v>
      </c>
      <c r="CM206" s="51">
        <v>0</v>
      </c>
    </row>
    <row r="207" spans="1:91" s="10" customFormat="1" ht="12.75">
      <c r="A207" s="47" t="s">
        <v>172</v>
      </c>
      <c r="B207" s="47" t="s">
        <v>91</v>
      </c>
      <c r="C207" s="47" t="s">
        <v>106</v>
      </c>
      <c r="D207" s="48">
        <v>2987706.68</v>
      </c>
      <c r="E207" s="48">
        <v>2077341.82</v>
      </c>
      <c r="F207" s="48">
        <v>2912693.28</v>
      </c>
      <c r="G207" s="48">
        <v>2020878.74</v>
      </c>
      <c r="H207" s="49">
        <v>910364.86</v>
      </c>
      <c r="I207" s="49">
        <v>891814.54</v>
      </c>
      <c r="J207" s="50">
        <v>0.9796232029430486</v>
      </c>
      <c r="K207" s="51">
        <v>242920.28</v>
      </c>
      <c r="L207" s="51">
        <v>232397.79</v>
      </c>
      <c r="M207" s="52">
        <v>71351.02394618835</v>
      </c>
      <c r="N207" s="52">
        <v>68083.03811659192</v>
      </c>
      <c r="O207" s="52">
        <v>47930.45883408072</v>
      </c>
      <c r="P207" s="52">
        <v>3267.9858295964127</v>
      </c>
      <c r="Q207" s="52">
        <v>20152.57928251121</v>
      </c>
      <c r="R207" s="52">
        <v>32135.193991031392</v>
      </c>
      <c r="S207" s="53">
        <v>242920.28</v>
      </c>
      <c r="T207" s="51">
        <v>139119.88</v>
      </c>
      <c r="U207" s="51">
        <v>139486.03</v>
      </c>
      <c r="V207" s="53">
        <f t="shared" si="33"/>
        <v>139119.88</v>
      </c>
      <c r="W207" s="51">
        <v>58874.92</v>
      </c>
      <c r="X207" s="51">
        <v>59351.63</v>
      </c>
      <c r="Y207" s="53">
        <f t="shared" si="34"/>
        <v>59351.63</v>
      </c>
      <c r="Z207" s="51">
        <v>63564.04</v>
      </c>
      <c r="AA207" s="51">
        <v>62680.2</v>
      </c>
      <c r="AB207" s="53">
        <f t="shared" si="35"/>
        <v>63564.04</v>
      </c>
      <c r="AC207" s="51">
        <v>59184.4</v>
      </c>
      <c r="AD207" s="51">
        <v>57772.27</v>
      </c>
      <c r="AE207" s="51">
        <f t="shared" si="36"/>
        <v>59184.4</v>
      </c>
      <c r="AF207" s="51">
        <v>256794.77</v>
      </c>
      <c r="AG207" s="51">
        <v>252962.26</v>
      </c>
      <c r="AH207" s="51">
        <f t="shared" si="37"/>
        <v>256794.77</v>
      </c>
      <c r="AI207" s="51">
        <v>10172.1</v>
      </c>
      <c r="AJ207" s="51">
        <v>9781.45</v>
      </c>
      <c r="AK207" s="51">
        <f t="shared" si="38"/>
        <v>10172.1</v>
      </c>
      <c r="AL207" s="51">
        <v>54493.11</v>
      </c>
      <c r="AM207" s="51">
        <v>52848.88</v>
      </c>
      <c r="AN207" s="51">
        <f t="shared" si="39"/>
        <v>52848.88</v>
      </c>
      <c r="AO207" s="51">
        <v>25241.36</v>
      </c>
      <c r="AP207" s="51">
        <v>24534.03</v>
      </c>
      <c r="AQ207" s="51">
        <f t="shared" si="40"/>
        <v>25241.36</v>
      </c>
      <c r="AR207" s="51">
        <v>0</v>
      </c>
      <c r="AS207" s="51">
        <v>0</v>
      </c>
      <c r="AT207" s="51">
        <f t="shared" si="32"/>
        <v>0</v>
      </c>
      <c r="AU207" s="51">
        <v>0</v>
      </c>
      <c r="AV207" s="51">
        <v>0</v>
      </c>
      <c r="AW207" s="51">
        <f t="shared" si="31"/>
        <v>0</v>
      </c>
      <c r="AX207" s="51">
        <v>0</v>
      </c>
      <c r="AY207" s="51">
        <v>0</v>
      </c>
      <c r="AZ207" s="51">
        <f t="shared" si="30"/>
        <v>0</v>
      </c>
      <c r="BA207" s="54">
        <v>2077341.82</v>
      </c>
      <c r="BB207" s="54">
        <v>2020878.74</v>
      </c>
      <c r="BC207" s="55">
        <v>0.9728195526338562</v>
      </c>
      <c r="BD207" s="51">
        <v>862005.76</v>
      </c>
      <c r="BE207" s="51">
        <v>849075.21</v>
      </c>
      <c r="BF207" s="51">
        <v>28379.94</v>
      </c>
      <c r="BG207" s="51">
        <v>23304.27</v>
      </c>
      <c r="BH207" s="51">
        <v>0</v>
      </c>
      <c r="BI207" s="51">
        <v>0</v>
      </c>
      <c r="BJ207" s="51">
        <v>0</v>
      </c>
      <c r="BK207" s="51">
        <v>0</v>
      </c>
      <c r="BL207" s="51">
        <v>342583.37</v>
      </c>
      <c r="BM207" s="51">
        <v>328582.56</v>
      </c>
      <c r="BN207" s="51">
        <v>11831.78</v>
      </c>
      <c r="BO207" s="51">
        <v>9941.49</v>
      </c>
      <c r="BP207" s="51">
        <v>32416</v>
      </c>
      <c r="BQ207" s="51">
        <v>32998.26</v>
      </c>
      <c r="BR207" s="51">
        <v>349209.7</v>
      </c>
      <c r="BS207" s="51">
        <v>342427.51</v>
      </c>
      <c r="BT207" s="51">
        <v>225485.08</v>
      </c>
      <c r="BU207" s="51">
        <v>243863.06</v>
      </c>
      <c r="BV207" s="51">
        <v>0</v>
      </c>
      <c r="BW207" s="51">
        <v>0</v>
      </c>
      <c r="BX207" s="51">
        <v>117098.3</v>
      </c>
      <c r="BY207" s="51">
        <v>84811.34</v>
      </c>
      <c r="BZ207" s="51">
        <v>11831.78</v>
      </c>
      <c r="CA207" s="51">
        <v>9941.49</v>
      </c>
      <c r="CB207" s="51">
        <v>3231.21</v>
      </c>
      <c r="CC207" s="51">
        <v>3870.83</v>
      </c>
      <c r="CD207" s="51">
        <v>0</v>
      </c>
      <c r="CE207" s="51">
        <v>0</v>
      </c>
      <c r="CF207" s="51">
        <v>23619.9</v>
      </c>
      <c r="CG207" s="51">
        <v>28433.29</v>
      </c>
      <c r="CH207" s="51">
        <v>50784</v>
      </c>
      <c r="CI207" s="51">
        <v>46333.35</v>
      </c>
      <c r="CJ207" s="51">
        <v>18865</v>
      </c>
      <c r="CK207" s="51">
        <v>17296.08</v>
      </c>
      <c r="CL207" s="51">
        <v>0</v>
      </c>
      <c r="CM207" s="51">
        <v>0</v>
      </c>
    </row>
    <row r="208" spans="1:91" s="10" customFormat="1" ht="12.75">
      <c r="A208" s="47" t="s">
        <v>172</v>
      </c>
      <c r="B208" s="47" t="s">
        <v>91</v>
      </c>
      <c r="C208" s="47" t="s">
        <v>107</v>
      </c>
      <c r="D208" s="48">
        <v>526681</v>
      </c>
      <c r="E208" s="48">
        <v>360589.32</v>
      </c>
      <c r="F208" s="48">
        <v>549521.87</v>
      </c>
      <c r="G208" s="48">
        <v>370555.22</v>
      </c>
      <c r="H208" s="49">
        <v>166091.68</v>
      </c>
      <c r="I208" s="49">
        <v>178966.65</v>
      </c>
      <c r="J208" s="50">
        <v>1.0775172483052733</v>
      </c>
      <c r="K208" s="51">
        <v>39021.04</v>
      </c>
      <c r="L208" s="51">
        <v>42880.38</v>
      </c>
      <c r="M208" s="52">
        <v>11461.336860986548</v>
      </c>
      <c r="N208" s="52">
        <v>10936.390134529149</v>
      </c>
      <c r="O208" s="52">
        <v>7699.21865470852</v>
      </c>
      <c r="P208" s="52">
        <v>524.9467264573991</v>
      </c>
      <c r="Q208" s="52">
        <v>3237.1714798206276</v>
      </c>
      <c r="R208" s="52">
        <v>5161.976143497758</v>
      </c>
      <c r="S208" s="53">
        <v>39021.04</v>
      </c>
      <c r="T208" s="51">
        <v>29373.28</v>
      </c>
      <c r="U208" s="51">
        <v>31512.66</v>
      </c>
      <c r="V208" s="53">
        <f t="shared" si="33"/>
        <v>29373.28</v>
      </c>
      <c r="W208" s="51">
        <v>12689.64</v>
      </c>
      <c r="X208" s="51">
        <v>14126.88</v>
      </c>
      <c r="Y208" s="53">
        <f t="shared" si="34"/>
        <v>14126.88</v>
      </c>
      <c r="Z208" s="51">
        <v>11890.68</v>
      </c>
      <c r="AA208" s="51">
        <v>13396.58</v>
      </c>
      <c r="AB208" s="53">
        <f t="shared" si="35"/>
        <v>11890.68</v>
      </c>
      <c r="AC208" s="51">
        <v>10876.68</v>
      </c>
      <c r="AD208" s="51">
        <v>11033.44</v>
      </c>
      <c r="AE208" s="51">
        <f t="shared" si="36"/>
        <v>10876.68</v>
      </c>
      <c r="AF208" s="51">
        <v>45610.32</v>
      </c>
      <c r="AG208" s="51">
        <v>47094.05</v>
      </c>
      <c r="AH208" s="51">
        <f t="shared" si="37"/>
        <v>45610.32</v>
      </c>
      <c r="AI208" s="51">
        <v>7466.28</v>
      </c>
      <c r="AJ208" s="51">
        <v>7545.34</v>
      </c>
      <c r="AK208" s="51">
        <f t="shared" si="38"/>
        <v>7466.28</v>
      </c>
      <c r="AL208" s="51">
        <v>4493.56</v>
      </c>
      <c r="AM208" s="51">
        <v>6553.62</v>
      </c>
      <c r="AN208" s="51">
        <f t="shared" si="39"/>
        <v>6553.62</v>
      </c>
      <c r="AO208" s="51">
        <v>4670.2</v>
      </c>
      <c r="AP208" s="51">
        <v>4823.7</v>
      </c>
      <c r="AQ208" s="51">
        <f t="shared" si="40"/>
        <v>4670.2</v>
      </c>
      <c r="AR208" s="51">
        <v>0</v>
      </c>
      <c r="AS208" s="51">
        <v>0</v>
      </c>
      <c r="AT208" s="51">
        <f t="shared" si="32"/>
        <v>0</v>
      </c>
      <c r="AU208" s="51">
        <v>0</v>
      </c>
      <c r="AV208" s="51">
        <v>0</v>
      </c>
      <c r="AW208" s="51">
        <f t="shared" si="31"/>
        <v>0</v>
      </c>
      <c r="AX208" s="51">
        <v>0</v>
      </c>
      <c r="AY208" s="51">
        <v>0</v>
      </c>
      <c r="AZ208" s="51">
        <f t="shared" si="30"/>
        <v>0</v>
      </c>
      <c r="BA208" s="54">
        <v>360589.32</v>
      </c>
      <c r="BB208" s="54">
        <v>370555.22</v>
      </c>
      <c r="BC208" s="55">
        <v>1.0276378124565642</v>
      </c>
      <c r="BD208" s="51">
        <v>154573.67</v>
      </c>
      <c r="BE208" s="51">
        <v>152043.07</v>
      </c>
      <c r="BF208" s="51">
        <v>5728.9</v>
      </c>
      <c r="BG208" s="51">
        <v>3669.27</v>
      </c>
      <c r="BH208" s="51">
        <v>0</v>
      </c>
      <c r="BI208" s="51">
        <v>0</v>
      </c>
      <c r="BJ208" s="51">
        <v>0</v>
      </c>
      <c r="BK208" s="51">
        <v>0</v>
      </c>
      <c r="BL208" s="51">
        <v>49384.08</v>
      </c>
      <c r="BM208" s="51">
        <v>56327.9</v>
      </c>
      <c r="BN208" s="51">
        <v>2456</v>
      </c>
      <c r="BO208" s="51">
        <v>2289.63</v>
      </c>
      <c r="BP208" s="51">
        <v>5676</v>
      </c>
      <c r="BQ208" s="51">
        <v>6575.3</v>
      </c>
      <c r="BR208" s="51">
        <v>64362.72</v>
      </c>
      <c r="BS208" s="51">
        <v>64397.98</v>
      </c>
      <c r="BT208" s="51">
        <v>32769.37</v>
      </c>
      <c r="BU208" s="51">
        <v>43414.83</v>
      </c>
      <c r="BV208" s="51">
        <v>0</v>
      </c>
      <c r="BW208" s="51">
        <v>0</v>
      </c>
      <c r="BX208" s="51">
        <v>16614.71</v>
      </c>
      <c r="BY208" s="51">
        <v>12946.68</v>
      </c>
      <c r="BZ208" s="51">
        <v>2456</v>
      </c>
      <c r="CA208" s="51">
        <v>2289.63</v>
      </c>
      <c r="CB208" s="51">
        <v>7695.87</v>
      </c>
      <c r="CC208" s="51">
        <v>7678.47</v>
      </c>
      <c r="CD208" s="51">
        <v>0</v>
      </c>
      <c r="CE208" s="51">
        <v>0</v>
      </c>
      <c r="CF208" s="51">
        <v>4489.2</v>
      </c>
      <c r="CG208" s="51">
        <v>4933.23</v>
      </c>
      <c r="CH208" s="51">
        <v>10168.8</v>
      </c>
      <c r="CI208" s="51">
        <v>9782.65</v>
      </c>
      <c r="CJ208" s="51">
        <v>4214</v>
      </c>
      <c r="CK208" s="51">
        <v>4206.58</v>
      </c>
      <c r="CL208" s="51">
        <v>0</v>
      </c>
      <c r="CM208" s="51">
        <v>0</v>
      </c>
    </row>
    <row r="209" spans="1:91" s="10" customFormat="1" ht="12.75">
      <c r="A209" s="47" t="s">
        <v>172</v>
      </c>
      <c r="B209" s="47" t="s">
        <v>91</v>
      </c>
      <c r="C209" s="47" t="s">
        <v>110</v>
      </c>
      <c r="D209" s="48">
        <v>3103008.57</v>
      </c>
      <c r="E209" s="48">
        <v>2106638.8</v>
      </c>
      <c r="F209" s="48">
        <v>3093470.41</v>
      </c>
      <c r="G209" s="48">
        <v>2097397.12</v>
      </c>
      <c r="H209" s="49">
        <v>996369.77</v>
      </c>
      <c r="I209" s="49">
        <v>996073.29</v>
      </c>
      <c r="J209" s="50">
        <v>0.9997024397879916</v>
      </c>
      <c r="K209" s="51">
        <v>249868.87</v>
      </c>
      <c r="L209" s="51">
        <v>250846.66</v>
      </c>
      <c r="M209" s="52">
        <v>73391.97751121076</v>
      </c>
      <c r="N209" s="52">
        <v>70030.51289237669</v>
      </c>
      <c r="O209" s="52">
        <v>49301.48107623318</v>
      </c>
      <c r="P209" s="52">
        <v>3361.4646188340807</v>
      </c>
      <c r="Q209" s="52">
        <v>20729.0318161435</v>
      </c>
      <c r="R209" s="52">
        <v>33054.40208520179</v>
      </c>
      <c r="S209" s="53">
        <v>249868.87</v>
      </c>
      <c r="T209" s="51">
        <v>128520.72</v>
      </c>
      <c r="U209" s="51">
        <v>128360.22</v>
      </c>
      <c r="V209" s="53">
        <f t="shared" si="33"/>
        <v>128520.72</v>
      </c>
      <c r="W209" s="51">
        <v>55482.8</v>
      </c>
      <c r="X209" s="51">
        <v>55703.86</v>
      </c>
      <c r="Y209" s="53">
        <f t="shared" si="34"/>
        <v>55703.86</v>
      </c>
      <c r="Z209" s="51">
        <v>63636.03</v>
      </c>
      <c r="AA209" s="51">
        <v>64048.67</v>
      </c>
      <c r="AB209" s="53">
        <f t="shared" si="35"/>
        <v>63636.03</v>
      </c>
      <c r="AC209" s="51">
        <v>58172.1</v>
      </c>
      <c r="AD209" s="51">
        <v>58486.11</v>
      </c>
      <c r="AE209" s="51">
        <f t="shared" si="36"/>
        <v>58172.1</v>
      </c>
      <c r="AF209" s="51">
        <v>250936.62</v>
      </c>
      <c r="AG209" s="51">
        <v>252325.31</v>
      </c>
      <c r="AH209" s="51">
        <f t="shared" si="37"/>
        <v>250936.62</v>
      </c>
      <c r="AI209" s="51">
        <v>9888.46</v>
      </c>
      <c r="AJ209" s="51">
        <v>9761.94</v>
      </c>
      <c r="AK209" s="51">
        <f t="shared" si="38"/>
        <v>9888.46</v>
      </c>
      <c r="AL209" s="51">
        <v>154883.01</v>
      </c>
      <c r="AM209" s="51">
        <v>151600.28</v>
      </c>
      <c r="AN209" s="51">
        <f t="shared" si="39"/>
        <v>151600.28</v>
      </c>
      <c r="AO209" s="51">
        <v>24981.16</v>
      </c>
      <c r="AP209" s="51">
        <v>24940.24</v>
      </c>
      <c r="AQ209" s="51">
        <f t="shared" si="40"/>
        <v>24981.16</v>
      </c>
      <c r="AR209" s="51">
        <v>0</v>
      </c>
      <c r="AS209" s="51">
        <v>0</v>
      </c>
      <c r="AT209" s="51">
        <f t="shared" si="32"/>
        <v>0</v>
      </c>
      <c r="AU209" s="51">
        <v>0</v>
      </c>
      <c r="AV209" s="51">
        <v>0</v>
      </c>
      <c r="AW209" s="51">
        <f t="shared" si="31"/>
        <v>0</v>
      </c>
      <c r="AX209" s="51">
        <v>0</v>
      </c>
      <c r="AY209" s="51">
        <v>0</v>
      </c>
      <c r="AZ209" s="51">
        <f t="shared" si="30"/>
        <v>0</v>
      </c>
      <c r="BA209" s="54">
        <v>2106638.8</v>
      </c>
      <c r="BB209" s="54">
        <v>2097397.12</v>
      </c>
      <c r="BC209" s="55">
        <v>0.9956130685526158</v>
      </c>
      <c r="BD209" s="51">
        <v>834254.01</v>
      </c>
      <c r="BE209" s="51">
        <v>839304.69</v>
      </c>
      <c r="BF209" s="51">
        <v>31087.62</v>
      </c>
      <c r="BG209" s="51">
        <v>27137.77</v>
      </c>
      <c r="BH209" s="51">
        <v>0</v>
      </c>
      <c r="BI209" s="51">
        <v>0</v>
      </c>
      <c r="BJ209" s="51">
        <v>0</v>
      </c>
      <c r="BK209" s="51">
        <v>0</v>
      </c>
      <c r="BL209" s="51">
        <v>355898.52</v>
      </c>
      <c r="BM209" s="51">
        <v>354424.88</v>
      </c>
      <c r="BN209" s="51">
        <v>12961.78</v>
      </c>
      <c r="BO209" s="51">
        <v>11420.85</v>
      </c>
      <c r="BP209" s="51">
        <v>27630</v>
      </c>
      <c r="BQ209" s="51">
        <v>27536.6</v>
      </c>
      <c r="BR209" s="51">
        <v>340605</v>
      </c>
      <c r="BS209" s="51">
        <v>336193.26</v>
      </c>
      <c r="BT209" s="51">
        <v>244303.81</v>
      </c>
      <c r="BU209" s="51">
        <v>263777.55</v>
      </c>
      <c r="BV209" s="51">
        <v>0</v>
      </c>
      <c r="BW209" s="51">
        <v>0</v>
      </c>
      <c r="BX209" s="51">
        <v>113534.34</v>
      </c>
      <c r="BY209" s="51">
        <v>92292.09</v>
      </c>
      <c r="BZ209" s="51">
        <v>12961.78</v>
      </c>
      <c r="CA209" s="51">
        <v>11420.87</v>
      </c>
      <c r="CB209" s="51">
        <v>21408.94</v>
      </c>
      <c r="CC209" s="51">
        <v>21635.74</v>
      </c>
      <c r="CD209" s="51">
        <v>0</v>
      </c>
      <c r="CE209" s="51">
        <v>0</v>
      </c>
      <c r="CF209" s="51">
        <v>25129.2</v>
      </c>
      <c r="CG209" s="51">
        <v>31147.76</v>
      </c>
      <c r="CH209" s="51">
        <v>53200.8</v>
      </c>
      <c r="CI209" s="51">
        <v>47800.04</v>
      </c>
      <c r="CJ209" s="51">
        <v>33663</v>
      </c>
      <c r="CK209" s="51">
        <v>33305.02</v>
      </c>
      <c r="CL209" s="51">
        <v>0</v>
      </c>
      <c r="CM209" s="51">
        <v>0</v>
      </c>
    </row>
    <row r="210" spans="1:91" s="10" customFormat="1" ht="12.75">
      <c r="A210" s="47" t="s">
        <v>173</v>
      </c>
      <c r="B210" s="47" t="s">
        <v>71</v>
      </c>
      <c r="C210" s="47" t="s">
        <v>72</v>
      </c>
      <c r="D210" s="48">
        <v>1804095.09</v>
      </c>
      <c r="E210" s="48">
        <v>1234272.43</v>
      </c>
      <c r="F210" s="48">
        <v>1771164.01</v>
      </c>
      <c r="G210" s="48">
        <v>1214356.14</v>
      </c>
      <c r="H210" s="49">
        <v>569822.66</v>
      </c>
      <c r="I210" s="49">
        <v>556807.87</v>
      </c>
      <c r="J210" s="50">
        <v>0.9771599290207237</v>
      </c>
      <c r="K210" s="51">
        <v>157809.32</v>
      </c>
      <c r="L210" s="51">
        <v>154733.49</v>
      </c>
      <c r="M210" s="52">
        <v>46352.06484304933</v>
      </c>
      <c r="N210" s="52">
        <v>44229.06950672646</v>
      </c>
      <c r="O210" s="52">
        <v>31137.264932735427</v>
      </c>
      <c r="P210" s="52">
        <v>2122.99533632287</v>
      </c>
      <c r="Q210" s="52">
        <v>13091.804573991032</v>
      </c>
      <c r="R210" s="52">
        <v>20876.120807174888</v>
      </c>
      <c r="S210" s="53">
        <v>157809.32</v>
      </c>
      <c r="T210" s="51">
        <v>95409</v>
      </c>
      <c r="U210" s="51">
        <v>92745</v>
      </c>
      <c r="V210" s="53">
        <f t="shared" si="33"/>
        <v>95409</v>
      </c>
      <c r="W210" s="51">
        <v>40299.73</v>
      </c>
      <c r="X210" s="51">
        <v>38878.18</v>
      </c>
      <c r="Y210" s="53">
        <f t="shared" si="34"/>
        <v>38878.18</v>
      </c>
      <c r="Z210" s="51">
        <v>41841.79</v>
      </c>
      <c r="AA210" s="51">
        <v>40649.46</v>
      </c>
      <c r="AB210" s="53">
        <f t="shared" si="35"/>
        <v>41841.79</v>
      </c>
      <c r="AC210" s="51">
        <v>39300.85</v>
      </c>
      <c r="AD210" s="51">
        <v>38063.7</v>
      </c>
      <c r="AE210" s="51">
        <f t="shared" si="36"/>
        <v>39300.85</v>
      </c>
      <c r="AF210" s="51">
        <v>171525</v>
      </c>
      <c r="AG210" s="51">
        <v>168975.85</v>
      </c>
      <c r="AH210" s="51">
        <f t="shared" si="37"/>
        <v>171525</v>
      </c>
      <c r="AI210" s="51">
        <v>6898.08</v>
      </c>
      <c r="AJ210" s="51">
        <v>6666.52</v>
      </c>
      <c r="AK210" s="51">
        <f t="shared" si="38"/>
        <v>6898.08</v>
      </c>
      <c r="AL210" s="51">
        <v>0</v>
      </c>
      <c r="AM210" s="51">
        <v>0</v>
      </c>
      <c r="AN210" s="51">
        <f t="shared" si="39"/>
        <v>0</v>
      </c>
      <c r="AO210" s="51">
        <v>16738.89</v>
      </c>
      <c r="AP210" s="51">
        <v>16095.67</v>
      </c>
      <c r="AQ210" s="51">
        <f t="shared" si="40"/>
        <v>16738.89</v>
      </c>
      <c r="AR210" s="51">
        <v>0</v>
      </c>
      <c r="AS210" s="51">
        <v>0</v>
      </c>
      <c r="AT210" s="51">
        <f t="shared" si="32"/>
        <v>0</v>
      </c>
      <c r="AU210" s="51">
        <v>0</v>
      </c>
      <c r="AV210" s="51">
        <v>0</v>
      </c>
      <c r="AW210" s="51">
        <f t="shared" si="31"/>
        <v>0</v>
      </c>
      <c r="AX210" s="51">
        <v>0</v>
      </c>
      <c r="AY210" s="51">
        <v>0</v>
      </c>
      <c r="AZ210" s="51">
        <f t="shared" si="30"/>
        <v>0</v>
      </c>
      <c r="BA210" s="54">
        <v>1234272.43</v>
      </c>
      <c r="BB210" s="54">
        <v>1214356.14</v>
      </c>
      <c r="BC210" s="55">
        <v>0.9838639432301021</v>
      </c>
      <c r="BD210" s="51">
        <v>574100.67</v>
      </c>
      <c r="BE210" s="51">
        <v>575683.26</v>
      </c>
      <c r="BF210" s="51">
        <v>38760.06</v>
      </c>
      <c r="BG210" s="51">
        <v>31222.84</v>
      </c>
      <c r="BH210" s="51">
        <v>0</v>
      </c>
      <c r="BI210" s="51">
        <v>0</v>
      </c>
      <c r="BJ210" s="51">
        <v>0</v>
      </c>
      <c r="BK210" s="51">
        <v>0</v>
      </c>
      <c r="BL210" s="51">
        <v>174566.53</v>
      </c>
      <c r="BM210" s="51">
        <v>172655.04</v>
      </c>
      <c r="BN210" s="51">
        <v>3855.32</v>
      </c>
      <c r="BO210" s="51">
        <v>3753.78</v>
      </c>
      <c r="BP210" s="51">
        <v>15480</v>
      </c>
      <c r="BQ210" s="51">
        <v>14839.56</v>
      </c>
      <c r="BR210" s="51">
        <v>183268.67</v>
      </c>
      <c r="BS210" s="51">
        <v>178159.59</v>
      </c>
      <c r="BT210" s="51">
        <v>118675.52</v>
      </c>
      <c r="BU210" s="51">
        <v>129526.61</v>
      </c>
      <c r="BV210" s="51">
        <v>0</v>
      </c>
      <c r="BW210" s="51">
        <v>0</v>
      </c>
      <c r="BX210" s="51">
        <v>55891.02</v>
      </c>
      <c r="BY210" s="51">
        <v>43128.37</v>
      </c>
      <c r="BZ210" s="51">
        <v>0</v>
      </c>
      <c r="CA210" s="51">
        <v>0</v>
      </c>
      <c r="CB210" s="51">
        <v>9507.64</v>
      </c>
      <c r="CC210" s="51">
        <v>7180.16</v>
      </c>
      <c r="CD210" s="51">
        <v>0</v>
      </c>
      <c r="CE210" s="51">
        <v>0</v>
      </c>
      <c r="CF210" s="51">
        <v>19221</v>
      </c>
      <c r="CG210" s="51">
        <v>21319.74</v>
      </c>
      <c r="CH210" s="51">
        <v>40848</v>
      </c>
      <c r="CI210" s="51">
        <v>36887.19</v>
      </c>
      <c r="CJ210" s="51">
        <v>98</v>
      </c>
      <c r="CK210" s="51">
        <v>0</v>
      </c>
      <c r="CL210" s="51">
        <v>0</v>
      </c>
      <c r="CM210" s="51">
        <v>0</v>
      </c>
    </row>
    <row r="211" spans="1:91" s="10" customFormat="1" ht="12.75">
      <c r="A211" s="47" t="s">
        <v>173</v>
      </c>
      <c r="B211" s="47" t="s">
        <v>174</v>
      </c>
      <c r="C211" s="47" t="s">
        <v>72</v>
      </c>
      <c r="D211" s="48">
        <v>991449.33</v>
      </c>
      <c r="E211" s="48">
        <v>683307.97</v>
      </c>
      <c r="F211" s="48">
        <v>966022.01</v>
      </c>
      <c r="G211" s="48">
        <v>666651.21</v>
      </c>
      <c r="H211" s="49">
        <v>308141.36</v>
      </c>
      <c r="I211" s="49">
        <v>299370.8</v>
      </c>
      <c r="J211" s="50">
        <v>0.9715372191516259</v>
      </c>
      <c r="K211" s="51">
        <v>78561.96</v>
      </c>
      <c r="L211" s="51">
        <v>76426.95</v>
      </c>
      <c r="M211" s="52">
        <v>23075.373901345294</v>
      </c>
      <c r="N211" s="52">
        <v>22018.486547085206</v>
      </c>
      <c r="O211" s="52">
        <v>15501.014529147982</v>
      </c>
      <c r="P211" s="52">
        <v>1056.8873542600898</v>
      </c>
      <c r="Q211" s="52">
        <v>6517.47201793722</v>
      </c>
      <c r="R211" s="52">
        <v>10392.725650224216</v>
      </c>
      <c r="S211" s="53">
        <v>78561.96</v>
      </c>
      <c r="T211" s="51">
        <v>52912.24</v>
      </c>
      <c r="U211" s="51">
        <v>51233.47</v>
      </c>
      <c r="V211" s="53">
        <f t="shared" si="33"/>
        <v>52912.24</v>
      </c>
      <c r="W211" s="51">
        <v>22858.72</v>
      </c>
      <c r="X211" s="51">
        <v>22182.26</v>
      </c>
      <c r="Y211" s="53">
        <f t="shared" si="34"/>
        <v>22182.26</v>
      </c>
      <c r="Z211" s="51">
        <v>22632.48</v>
      </c>
      <c r="AA211" s="51">
        <v>22030.95</v>
      </c>
      <c r="AB211" s="53">
        <f t="shared" si="35"/>
        <v>22632.48</v>
      </c>
      <c r="AC211" s="51">
        <v>20702.52</v>
      </c>
      <c r="AD211" s="51">
        <v>20112.43</v>
      </c>
      <c r="AE211" s="51">
        <f t="shared" si="36"/>
        <v>20702.52</v>
      </c>
      <c r="AF211" s="51">
        <v>87373.44</v>
      </c>
      <c r="AG211" s="51">
        <v>84940.86</v>
      </c>
      <c r="AH211" s="51">
        <f t="shared" si="37"/>
        <v>87373.44</v>
      </c>
      <c r="AI211" s="51">
        <v>14210.88</v>
      </c>
      <c r="AJ211" s="51">
        <v>13824.51</v>
      </c>
      <c r="AK211" s="51">
        <f t="shared" si="38"/>
        <v>14210.88</v>
      </c>
      <c r="AL211" s="51">
        <v>0</v>
      </c>
      <c r="AM211" s="51">
        <v>0</v>
      </c>
      <c r="AN211" s="51">
        <f t="shared" si="39"/>
        <v>0</v>
      </c>
      <c r="AO211" s="51">
        <v>8889.12</v>
      </c>
      <c r="AP211" s="51">
        <v>8619.37</v>
      </c>
      <c r="AQ211" s="51">
        <f t="shared" si="40"/>
        <v>8889.12</v>
      </c>
      <c r="AR211" s="51">
        <v>0</v>
      </c>
      <c r="AS211" s="51">
        <v>0</v>
      </c>
      <c r="AT211" s="51">
        <f t="shared" si="32"/>
        <v>0</v>
      </c>
      <c r="AU211" s="51">
        <v>0</v>
      </c>
      <c r="AV211" s="51">
        <v>0</v>
      </c>
      <c r="AW211" s="51">
        <f t="shared" si="31"/>
        <v>0</v>
      </c>
      <c r="AX211" s="51">
        <v>0</v>
      </c>
      <c r="AY211" s="51">
        <v>0</v>
      </c>
      <c r="AZ211" s="51">
        <f t="shared" si="30"/>
        <v>0</v>
      </c>
      <c r="BA211" s="54">
        <v>683307.97</v>
      </c>
      <c r="BB211" s="54">
        <v>666651.21</v>
      </c>
      <c r="BC211" s="55">
        <v>0.9756233488685929</v>
      </c>
      <c r="BD211" s="51">
        <v>296388.68</v>
      </c>
      <c r="BE211" s="51">
        <v>288725.35</v>
      </c>
      <c r="BF211" s="51">
        <v>12148.74</v>
      </c>
      <c r="BG211" s="51">
        <v>10922.12</v>
      </c>
      <c r="BH211" s="51">
        <v>0</v>
      </c>
      <c r="BI211" s="51">
        <v>0</v>
      </c>
      <c r="BJ211" s="51">
        <v>0</v>
      </c>
      <c r="BK211" s="51">
        <v>0</v>
      </c>
      <c r="BL211" s="51">
        <v>102467.91</v>
      </c>
      <c r="BM211" s="51">
        <v>99937.02</v>
      </c>
      <c r="BN211" s="51">
        <v>3199.51</v>
      </c>
      <c r="BO211" s="51">
        <v>2853.89</v>
      </c>
      <c r="BP211" s="51">
        <v>7740</v>
      </c>
      <c r="BQ211" s="51">
        <v>7486.09</v>
      </c>
      <c r="BR211" s="51">
        <v>107817.88</v>
      </c>
      <c r="BS211" s="51">
        <v>106273.28</v>
      </c>
      <c r="BT211" s="51">
        <v>69823.62</v>
      </c>
      <c r="BU211" s="51">
        <v>71114.15</v>
      </c>
      <c r="BV211" s="51">
        <v>0</v>
      </c>
      <c r="BW211" s="51">
        <v>0</v>
      </c>
      <c r="BX211" s="51">
        <v>32644.29</v>
      </c>
      <c r="BY211" s="51">
        <v>28858.25</v>
      </c>
      <c r="BZ211" s="51">
        <v>2726.51</v>
      </c>
      <c r="CA211" s="51">
        <v>2444.57</v>
      </c>
      <c r="CB211" s="51">
        <v>8637.83</v>
      </c>
      <c r="CC211" s="51">
        <v>8541.68</v>
      </c>
      <c r="CD211" s="51">
        <v>0</v>
      </c>
      <c r="CE211" s="51">
        <v>0</v>
      </c>
      <c r="CF211" s="51">
        <v>12616.2</v>
      </c>
      <c r="CG211" s="51">
        <v>13240.36</v>
      </c>
      <c r="CH211" s="51">
        <v>26998.8</v>
      </c>
      <c r="CI211" s="51">
        <v>26254.45</v>
      </c>
      <c r="CJ211" s="51">
        <v>98</v>
      </c>
      <c r="CK211" s="51">
        <v>0</v>
      </c>
      <c r="CL211" s="51">
        <v>0</v>
      </c>
      <c r="CM211" s="51">
        <v>0</v>
      </c>
    </row>
    <row r="212" spans="1:91" s="10" customFormat="1" ht="12.75">
      <c r="A212" s="47" t="s">
        <v>173</v>
      </c>
      <c r="B212" s="47" t="s">
        <v>77</v>
      </c>
      <c r="C212" s="47" t="s">
        <v>72</v>
      </c>
      <c r="D212" s="48">
        <v>869562.76</v>
      </c>
      <c r="E212" s="48">
        <v>593382.4</v>
      </c>
      <c r="F212" s="48">
        <v>848422.71</v>
      </c>
      <c r="G212" s="48">
        <v>573499.59</v>
      </c>
      <c r="H212" s="49">
        <v>276180.36</v>
      </c>
      <c r="I212" s="49">
        <v>274923.12</v>
      </c>
      <c r="J212" s="50">
        <v>0.9954477574002728</v>
      </c>
      <c r="K212" s="51">
        <v>73818.04</v>
      </c>
      <c r="L212" s="51">
        <v>73495.93</v>
      </c>
      <c r="M212" s="52">
        <v>21681.980358744397</v>
      </c>
      <c r="N212" s="52">
        <v>20688.91255605381</v>
      </c>
      <c r="O212" s="52">
        <v>14564.994439461881</v>
      </c>
      <c r="P212" s="52">
        <v>993.0678026905828</v>
      </c>
      <c r="Q212" s="52">
        <v>6123.918116591928</v>
      </c>
      <c r="R212" s="52">
        <v>9765.166726457399</v>
      </c>
      <c r="S212" s="53">
        <v>73818.04</v>
      </c>
      <c r="T212" s="51">
        <v>42968.4</v>
      </c>
      <c r="U212" s="51">
        <v>42312.83</v>
      </c>
      <c r="V212" s="53">
        <f t="shared" si="33"/>
        <v>42968.4</v>
      </c>
      <c r="W212" s="51">
        <v>18562.64</v>
      </c>
      <c r="X212" s="51">
        <v>18368.42</v>
      </c>
      <c r="Y212" s="53">
        <f t="shared" si="34"/>
        <v>18368.42</v>
      </c>
      <c r="Z212" s="51">
        <v>19848.72</v>
      </c>
      <c r="AA212" s="51">
        <v>19777.2</v>
      </c>
      <c r="AB212" s="53">
        <f t="shared" si="35"/>
        <v>19848.72</v>
      </c>
      <c r="AC212" s="51">
        <v>18155.88</v>
      </c>
      <c r="AD212" s="51">
        <v>17887.37</v>
      </c>
      <c r="AE212" s="51">
        <f t="shared" si="36"/>
        <v>18155.88</v>
      </c>
      <c r="AF212" s="51">
        <v>78162.84</v>
      </c>
      <c r="AG212" s="51">
        <v>77792.25</v>
      </c>
      <c r="AH212" s="51">
        <f t="shared" si="37"/>
        <v>78162.84</v>
      </c>
      <c r="AI212" s="51">
        <v>12463.32</v>
      </c>
      <c r="AJ212" s="51">
        <v>12225.75</v>
      </c>
      <c r="AK212" s="51">
        <f t="shared" si="38"/>
        <v>12463.32</v>
      </c>
      <c r="AL212" s="51">
        <v>4404.72</v>
      </c>
      <c r="AM212" s="51">
        <v>5369.14</v>
      </c>
      <c r="AN212" s="51">
        <f t="shared" si="39"/>
        <v>5369.14</v>
      </c>
      <c r="AO212" s="51">
        <v>7795.8</v>
      </c>
      <c r="AP212" s="51">
        <v>7694.23</v>
      </c>
      <c r="AQ212" s="51">
        <f t="shared" si="40"/>
        <v>7795.8</v>
      </c>
      <c r="AR212" s="51">
        <v>0</v>
      </c>
      <c r="AS212" s="51">
        <v>0</v>
      </c>
      <c r="AT212" s="51">
        <f t="shared" si="32"/>
        <v>0</v>
      </c>
      <c r="AU212" s="51">
        <v>0</v>
      </c>
      <c r="AV212" s="51">
        <v>0</v>
      </c>
      <c r="AW212" s="51">
        <f t="shared" si="31"/>
        <v>0</v>
      </c>
      <c r="AX212" s="51">
        <v>0</v>
      </c>
      <c r="AY212" s="51">
        <v>0</v>
      </c>
      <c r="AZ212" s="51">
        <f t="shared" si="30"/>
        <v>0</v>
      </c>
      <c r="BA212" s="54">
        <v>593382.4</v>
      </c>
      <c r="BB212" s="54">
        <v>573499.59</v>
      </c>
      <c r="BC212" s="55">
        <v>0.9664924170315801</v>
      </c>
      <c r="BD212" s="51">
        <v>254009.34</v>
      </c>
      <c r="BE212" s="51">
        <v>234941.52</v>
      </c>
      <c r="BF212" s="51">
        <v>10262.69</v>
      </c>
      <c r="BG212" s="51">
        <v>6944.4</v>
      </c>
      <c r="BH212" s="51">
        <v>0</v>
      </c>
      <c r="BI212" s="51">
        <v>0</v>
      </c>
      <c r="BJ212" s="51">
        <v>0</v>
      </c>
      <c r="BK212" s="51">
        <v>0</v>
      </c>
      <c r="BL212" s="51">
        <v>87187.07</v>
      </c>
      <c r="BM212" s="51">
        <v>87746.75</v>
      </c>
      <c r="BN212" s="51">
        <v>4289.86</v>
      </c>
      <c r="BO212" s="51">
        <v>3361.5</v>
      </c>
      <c r="BP212" s="51">
        <v>10648</v>
      </c>
      <c r="BQ212" s="51">
        <v>11784.07</v>
      </c>
      <c r="BR212" s="51">
        <v>97030.1</v>
      </c>
      <c r="BS212" s="51">
        <v>98759.62</v>
      </c>
      <c r="BT212" s="51">
        <v>58855.51</v>
      </c>
      <c r="BU212" s="51">
        <v>65645.52</v>
      </c>
      <c r="BV212" s="51">
        <v>0</v>
      </c>
      <c r="BW212" s="51">
        <v>0</v>
      </c>
      <c r="BX212" s="51">
        <v>28331.56</v>
      </c>
      <c r="BY212" s="51">
        <v>22581.57</v>
      </c>
      <c r="BZ212" s="51">
        <v>2999.37</v>
      </c>
      <c r="CA212" s="51">
        <v>2232.61</v>
      </c>
      <c r="CB212" s="51">
        <v>2890.9</v>
      </c>
      <c r="CC212" s="51">
        <v>3222.82</v>
      </c>
      <c r="CD212" s="51">
        <v>0</v>
      </c>
      <c r="CE212" s="51">
        <v>0</v>
      </c>
      <c r="CF212" s="51">
        <v>11352</v>
      </c>
      <c r="CG212" s="51">
        <v>12626.69</v>
      </c>
      <c r="CH212" s="51">
        <v>24840</v>
      </c>
      <c r="CI212" s="51">
        <v>23010.43</v>
      </c>
      <c r="CJ212" s="51">
        <v>686</v>
      </c>
      <c r="CK212" s="51">
        <v>642.09</v>
      </c>
      <c r="CL212" s="51">
        <v>0</v>
      </c>
      <c r="CM212" s="51">
        <v>0</v>
      </c>
    </row>
    <row r="213" spans="1:91" s="10" customFormat="1" ht="12.75">
      <c r="A213" s="47" t="s">
        <v>173</v>
      </c>
      <c r="B213" s="47" t="s">
        <v>105</v>
      </c>
      <c r="C213" s="47" t="s">
        <v>72</v>
      </c>
      <c r="D213" s="48">
        <v>2848551.64</v>
      </c>
      <c r="E213" s="48">
        <v>1928520.41</v>
      </c>
      <c r="F213" s="48">
        <v>2665801.14</v>
      </c>
      <c r="G213" s="48">
        <v>1778170.5</v>
      </c>
      <c r="H213" s="49">
        <v>920031.23</v>
      </c>
      <c r="I213" s="49">
        <v>887630.64</v>
      </c>
      <c r="J213" s="50">
        <v>0.9647831628498089</v>
      </c>
      <c r="K213" s="51">
        <v>238715.83</v>
      </c>
      <c r="L213" s="51">
        <v>230013.47</v>
      </c>
      <c r="M213" s="52">
        <v>70116.08459641255</v>
      </c>
      <c r="N213" s="52">
        <v>66904.66087443946</v>
      </c>
      <c r="O213" s="52">
        <v>47100.881255605374</v>
      </c>
      <c r="P213" s="52">
        <v>3211.423721973094</v>
      </c>
      <c r="Q213" s="52">
        <v>19803.77961883408</v>
      </c>
      <c r="R213" s="52">
        <v>31578.999932735423</v>
      </c>
      <c r="S213" s="53">
        <v>238715.83</v>
      </c>
      <c r="T213" s="51">
        <v>138889.24</v>
      </c>
      <c r="U213" s="51">
        <v>132361.17</v>
      </c>
      <c r="V213" s="53">
        <f t="shared" si="33"/>
        <v>138889.24</v>
      </c>
      <c r="W213" s="51">
        <v>59998.97</v>
      </c>
      <c r="X213" s="51">
        <v>57408.1</v>
      </c>
      <c r="Y213" s="53">
        <f t="shared" si="34"/>
        <v>57408.1</v>
      </c>
      <c r="Z213" s="51">
        <v>64172.76</v>
      </c>
      <c r="AA213" s="51">
        <v>61966.45</v>
      </c>
      <c r="AB213" s="53">
        <f t="shared" si="35"/>
        <v>64172.76</v>
      </c>
      <c r="AC213" s="51">
        <v>58700.88</v>
      </c>
      <c r="AD213" s="51">
        <v>56195.29</v>
      </c>
      <c r="AE213" s="51">
        <f t="shared" si="36"/>
        <v>58700.88</v>
      </c>
      <c r="AF213" s="51">
        <v>252711.36</v>
      </c>
      <c r="AG213" s="51">
        <v>243587.36</v>
      </c>
      <c r="AH213" s="51">
        <f t="shared" si="37"/>
        <v>252711.36</v>
      </c>
      <c r="AI213" s="51">
        <v>40294.56</v>
      </c>
      <c r="AJ213" s="51">
        <v>38047.47</v>
      </c>
      <c r="AK213" s="51">
        <f t="shared" si="38"/>
        <v>40294.56</v>
      </c>
      <c r="AL213" s="51">
        <v>41342.47</v>
      </c>
      <c r="AM213" s="51">
        <v>44001.69</v>
      </c>
      <c r="AN213" s="51">
        <f t="shared" si="39"/>
        <v>44001.69</v>
      </c>
      <c r="AO213" s="51">
        <v>25205.16</v>
      </c>
      <c r="AP213" s="51">
        <v>24049.64</v>
      </c>
      <c r="AQ213" s="51">
        <f t="shared" si="40"/>
        <v>25205.16</v>
      </c>
      <c r="AR213" s="51">
        <v>0</v>
      </c>
      <c r="AS213" s="51">
        <v>0</v>
      </c>
      <c r="AT213" s="51">
        <f t="shared" si="32"/>
        <v>0</v>
      </c>
      <c r="AU213" s="51">
        <v>0</v>
      </c>
      <c r="AV213" s="51">
        <v>0</v>
      </c>
      <c r="AW213" s="51">
        <f t="shared" si="31"/>
        <v>0</v>
      </c>
      <c r="AX213" s="51">
        <v>0</v>
      </c>
      <c r="AY213" s="51">
        <v>0</v>
      </c>
      <c r="AZ213" s="51">
        <f t="shared" si="30"/>
        <v>0</v>
      </c>
      <c r="BA213" s="54">
        <v>1928520.41</v>
      </c>
      <c r="BB213" s="54">
        <v>1778170.5</v>
      </c>
      <c r="BC213" s="55">
        <v>0.9220387250140638</v>
      </c>
      <c r="BD213" s="51">
        <v>828788.5</v>
      </c>
      <c r="BE213" s="51">
        <v>722348.61</v>
      </c>
      <c r="BF213" s="51">
        <v>29901.65</v>
      </c>
      <c r="BG213" s="51">
        <v>17598.02</v>
      </c>
      <c r="BH213" s="51">
        <v>0</v>
      </c>
      <c r="BI213" s="51">
        <v>0</v>
      </c>
      <c r="BJ213" s="51">
        <v>0</v>
      </c>
      <c r="BK213" s="51">
        <v>0</v>
      </c>
      <c r="BL213" s="51">
        <v>294229.58</v>
      </c>
      <c r="BM213" s="51">
        <v>289034.81</v>
      </c>
      <c r="BN213" s="51">
        <v>14050.64</v>
      </c>
      <c r="BO213" s="51">
        <v>8848.98</v>
      </c>
      <c r="BP213" s="51">
        <v>32244</v>
      </c>
      <c r="BQ213" s="51">
        <v>31481.9</v>
      </c>
      <c r="BR213" s="51">
        <v>298837.77</v>
      </c>
      <c r="BS213" s="51">
        <v>289936.57</v>
      </c>
      <c r="BT213" s="51">
        <v>194983.31</v>
      </c>
      <c r="BU213" s="51">
        <v>210135.21</v>
      </c>
      <c r="BV213" s="51">
        <v>0</v>
      </c>
      <c r="BW213" s="51">
        <v>0</v>
      </c>
      <c r="BX213" s="51">
        <v>99246.29</v>
      </c>
      <c r="BY213" s="51">
        <v>79200.73</v>
      </c>
      <c r="BZ213" s="51">
        <v>10440.05</v>
      </c>
      <c r="CA213" s="51">
        <v>5843.61</v>
      </c>
      <c r="CB213" s="51">
        <v>17407.62</v>
      </c>
      <c r="CC213" s="51">
        <v>17837.93</v>
      </c>
      <c r="CD213" s="51">
        <v>0</v>
      </c>
      <c r="CE213" s="51">
        <v>0</v>
      </c>
      <c r="CF213" s="51">
        <v>27348</v>
      </c>
      <c r="CG213" s="51">
        <v>33863.05</v>
      </c>
      <c r="CH213" s="51">
        <v>56151</v>
      </c>
      <c r="CI213" s="51">
        <v>48213.43</v>
      </c>
      <c r="CJ213" s="51">
        <v>24892</v>
      </c>
      <c r="CK213" s="51">
        <v>23827.65</v>
      </c>
      <c r="CL213" s="51">
        <v>0</v>
      </c>
      <c r="CM213" s="51">
        <v>0</v>
      </c>
    </row>
    <row r="214" spans="1:91" s="10" customFormat="1" ht="12.75">
      <c r="A214" s="47" t="s">
        <v>173</v>
      </c>
      <c r="B214" s="47" t="s">
        <v>126</v>
      </c>
      <c r="C214" s="47" t="s">
        <v>72</v>
      </c>
      <c r="D214" s="48">
        <v>1369294.25</v>
      </c>
      <c r="E214" s="48">
        <v>868427.19</v>
      </c>
      <c r="F214" s="48">
        <v>1196374.21</v>
      </c>
      <c r="G214" s="48">
        <v>725684.58</v>
      </c>
      <c r="H214" s="49">
        <v>500867.06</v>
      </c>
      <c r="I214" s="49">
        <v>470689.63</v>
      </c>
      <c r="J214" s="50">
        <v>0.9397496213865612</v>
      </c>
      <c r="K214" s="51">
        <v>114594.04</v>
      </c>
      <c r="L214" s="51">
        <v>107142.4</v>
      </c>
      <c r="M214" s="52">
        <v>33658.78753363229</v>
      </c>
      <c r="N214" s="52">
        <v>32117.163677130044</v>
      </c>
      <c r="O214" s="52">
        <v>22610.48322869955</v>
      </c>
      <c r="P214" s="52">
        <v>1541.623856502242</v>
      </c>
      <c r="Q214" s="52">
        <v>9506.680448430492</v>
      </c>
      <c r="R214" s="52">
        <v>15159.30125560538</v>
      </c>
      <c r="S214" s="53">
        <v>114594.04</v>
      </c>
      <c r="T214" s="51">
        <v>67619.8</v>
      </c>
      <c r="U214" s="51">
        <v>63083.3</v>
      </c>
      <c r="V214" s="53">
        <f t="shared" si="33"/>
        <v>67619.8</v>
      </c>
      <c r="W214" s="51">
        <v>29212.64</v>
      </c>
      <c r="X214" s="51">
        <v>27559.06</v>
      </c>
      <c r="Y214" s="53">
        <f t="shared" si="34"/>
        <v>27559.06</v>
      </c>
      <c r="Z214" s="51">
        <v>31005.48</v>
      </c>
      <c r="AA214" s="51">
        <v>29265.28</v>
      </c>
      <c r="AB214" s="53">
        <f t="shared" si="35"/>
        <v>31005.48</v>
      </c>
      <c r="AC214" s="51">
        <v>28361.04</v>
      </c>
      <c r="AD214" s="51">
        <v>26340.8</v>
      </c>
      <c r="AE214" s="51">
        <f t="shared" si="36"/>
        <v>28361.04</v>
      </c>
      <c r="AF214" s="51">
        <v>122096.76</v>
      </c>
      <c r="AG214" s="51">
        <v>114780.37</v>
      </c>
      <c r="AH214" s="51">
        <f t="shared" si="37"/>
        <v>122096.76</v>
      </c>
      <c r="AI214" s="51">
        <v>19467.96</v>
      </c>
      <c r="AJ214" s="51">
        <v>17987.36</v>
      </c>
      <c r="AK214" s="51">
        <f t="shared" si="38"/>
        <v>19467.96</v>
      </c>
      <c r="AL214" s="51">
        <v>9142.1</v>
      </c>
      <c r="AM214" s="51">
        <v>10419.02</v>
      </c>
      <c r="AN214" s="51">
        <f t="shared" si="39"/>
        <v>10419.02</v>
      </c>
      <c r="AO214" s="51">
        <v>12177.6</v>
      </c>
      <c r="AP214" s="51">
        <v>11314.71</v>
      </c>
      <c r="AQ214" s="51">
        <f t="shared" si="40"/>
        <v>12177.6</v>
      </c>
      <c r="AR214" s="51">
        <v>0</v>
      </c>
      <c r="AS214" s="51">
        <v>0</v>
      </c>
      <c r="AT214" s="51">
        <f t="shared" si="32"/>
        <v>0</v>
      </c>
      <c r="AU214" s="51">
        <v>42273.52</v>
      </c>
      <c r="AV214" s="51">
        <v>39407.47</v>
      </c>
      <c r="AW214" s="51">
        <f t="shared" si="31"/>
        <v>42273.52</v>
      </c>
      <c r="AX214" s="51">
        <v>24916.12</v>
      </c>
      <c r="AY214" s="51">
        <v>23389.86</v>
      </c>
      <c r="AZ214" s="51">
        <f t="shared" si="30"/>
        <v>24916.12</v>
      </c>
      <c r="BA214" s="54">
        <v>868427.19</v>
      </c>
      <c r="BB214" s="54">
        <v>725684.58</v>
      </c>
      <c r="BC214" s="55">
        <v>0.8356308834595564</v>
      </c>
      <c r="BD214" s="51">
        <v>371136.66</v>
      </c>
      <c r="BE214" s="51">
        <v>300019.89</v>
      </c>
      <c r="BF214" s="51">
        <v>16935.39</v>
      </c>
      <c r="BG214" s="51">
        <v>7127.07</v>
      </c>
      <c r="BH214" s="51">
        <v>0</v>
      </c>
      <c r="BI214" s="51">
        <v>0</v>
      </c>
      <c r="BJ214" s="51">
        <v>0</v>
      </c>
      <c r="BK214" s="51">
        <v>0</v>
      </c>
      <c r="BL214" s="51">
        <v>136039.55</v>
      </c>
      <c r="BM214" s="51">
        <v>117848.49</v>
      </c>
      <c r="BN214" s="51">
        <v>5649.34</v>
      </c>
      <c r="BO214" s="51">
        <v>2407.85</v>
      </c>
      <c r="BP214" s="51">
        <v>14280</v>
      </c>
      <c r="BQ214" s="51">
        <v>14573.17</v>
      </c>
      <c r="BR214" s="51">
        <v>133943.54</v>
      </c>
      <c r="BS214" s="51">
        <v>117034.83</v>
      </c>
      <c r="BT214" s="51">
        <v>90794.7</v>
      </c>
      <c r="BU214" s="51">
        <v>85060.2</v>
      </c>
      <c r="BV214" s="51">
        <v>0</v>
      </c>
      <c r="BW214" s="51">
        <v>0</v>
      </c>
      <c r="BX214" s="51">
        <v>45244.85</v>
      </c>
      <c r="BY214" s="51">
        <v>33052.03</v>
      </c>
      <c r="BZ214" s="51">
        <v>7162.83</v>
      </c>
      <c r="CA214" s="51">
        <v>3860.24</v>
      </c>
      <c r="CB214" s="51">
        <v>11912.33</v>
      </c>
      <c r="CC214" s="51">
        <v>10907.97</v>
      </c>
      <c r="CD214" s="51">
        <v>0</v>
      </c>
      <c r="CE214" s="51">
        <v>0</v>
      </c>
      <c r="CF214" s="51">
        <v>8256</v>
      </c>
      <c r="CG214" s="51">
        <v>9991.09</v>
      </c>
      <c r="CH214" s="51">
        <v>17664</v>
      </c>
      <c r="CI214" s="51">
        <v>14407.89</v>
      </c>
      <c r="CJ214" s="51">
        <v>9408</v>
      </c>
      <c r="CK214" s="51">
        <v>9393.86</v>
      </c>
      <c r="CL214" s="51">
        <v>0</v>
      </c>
      <c r="CM214" s="51">
        <v>0</v>
      </c>
    </row>
    <row r="215" spans="1:91" s="10" customFormat="1" ht="12.75">
      <c r="A215" s="47" t="s">
        <v>173</v>
      </c>
      <c r="B215" s="47" t="s">
        <v>154</v>
      </c>
      <c r="C215" s="47" t="s">
        <v>72</v>
      </c>
      <c r="D215" s="48">
        <v>3607306.52</v>
      </c>
      <c r="E215" s="48">
        <v>2495029.36</v>
      </c>
      <c r="F215" s="48">
        <v>3605922.08</v>
      </c>
      <c r="G215" s="48">
        <v>2447345.31</v>
      </c>
      <c r="H215" s="49">
        <v>1112277.16</v>
      </c>
      <c r="I215" s="49">
        <v>1158576.77</v>
      </c>
      <c r="J215" s="50">
        <v>1.0416259648809116</v>
      </c>
      <c r="K215" s="51">
        <v>292877.95</v>
      </c>
      <c r="L215" s="51">
        <v>304258.55</v>
      </c>
      <c r="M215" s="52">
        <v>86024.68934977578</v>
      </c>
      <c r="N215" s="52">
        <v>82084.62724215246</v>
      </c>
      <c r="O215" s="52">
        <v>57787.57757847534</v>
      </c>
      <c r="P215" s="52">
        <v>3940.0621076233183</v>
      </c>
      <c r="Q215" s="52">
        <v>24297.04966367713</v>
      </c>
      <c r="R215" s="52">
        <v>38743.94405829596</v>
      </c>
      <c r="S215" s="53">
        <v>292877.95</v>
      </c>
      <c r="T215" s="51">
        <v>170685.25</v>
      </c>
      <c r="U215" s="51">
        <v>178045.6</v>
      </c>
      <c r="V215" s="53">
        <f t="shared" si="33"/>
        <v>170685.25</v>
      </c>
      <c r="W215" s="51">
        <v>72677.66</v>
      </c>
      <c r="X215" s="51">
        <v>77519.23</v>
      </c>
      <c r="Y215" s="53">
        <f t="shared" si="34"/>
        <v>77519.23</v>
      </c>
      <c r="Z215" s="51">
        <v>77616.09</v>
      </c>
      <c r="AA215" s="51">
        <v>82892.09</v>
      </c>
      <c r="AB215" s="53">
        <f t="shared" si="35"/>
        <v>77616.09</v>
      </c>
      <c r="AC215" s="51">
        <v>74961.81</v>
      </c>
      <c r="AD215" s="51">
        <v>74804.58</v>
      </c>
      <c r="AE215" s="51">
        <f t="shared" si="36"/>
        <v>74961.81</v>
      </c>
      <c r="AF215" s="51">
        <v>313302.67</v>
      </c>
      <c r="AG215" s="51">
        <v>325474.04</v>
      </c>
      <c r="AH215" s="51">
        <f t="shared" si="37"/>
        <v>313302.67</v>
      </c>
      <c r="AI215" s="51">
        <v>51463.52</v>
      </c>
      <c r="AJ215" s="51">
        <v>50354.23</v>
      </c>
      <c r="AK215" s="51">
        <f t="shared" si="38"/>
        <v>51463.52</v>
      </c>
      <c r="AL215" s="51">
        <v>26966.33</v>
      </c>
      <c r="AM215" s="51">
        <v>33267.94</v>
      </c>
      <c r="AN215" s="51">
        <f t="shared" si="39"/>
        <v>33267.94</v>
      </c>
      <c r="AO215" s="51">
        <v>31725.88</v>
      </c>
      <c r="AP215" s="51">
        <v>31960.51</v>
      </c>
      <c r="AQ215" s="51">
        <f t="shared" si="40"/>
        <v>31725.88</v>
      </c>
      <c r="AR215" s="51">
        <v>0</v>
      </c>
      <c r="AS215" s="51">
        <v>0</v>
      </c>
      <c r="AT215" s="51">
        <f t="shared" si="32"/>
        <v>0</v>
      </c>
      <c r="AU215" s="51">
        <v>0</v>
      </c>
      <c r="AV215" s="51">
        <v>0</v>
      </c>
      <c r="AW215" s="51">
        <f t="shared" si="31"/>
        <v>0</v>
      </c>
      <c r="AX215" s="51">
        <v>0</v>
      </c>
      <c r="AY215" s="51">
        <v>0</v>
      </c>
      <c r="AZ215" s="51">
        <f t="shared" si="30"/>
        <v>0</v>
      </c>
      <c r="BA215" s="54">
        <v>2495029.36</v>
      </c>
      <c r="BB215" s="54">
        <v>2447345.31</v>
      </c>
      <c r="BC215" s="55">
        <v>0.9808883812092695</v>
      </c>
      <c r="BD215" s="51">
        <v>1044968.78</v>
      </c>
      <c r="BE215" s="51">
        <v>946685.74</v>
      </c>
      <c r="BF215" s="51">
        <v>38239.06</v>
      </c>
      <c r="BG215" s="51">
        <v>18909.72</v>
      </c>
      <c r="BH215" s="51">
        <v>0</v>
      </c>
      <c r="BI215" s="51">
        <v>0</v>
      </c>
      <c r="BJ215" s="51">
        <v>0</v>
      </c>
      <c r="BK215" s="51">
        <v>0</v>
      </c>
      <c r="BL215" s="51">
        <v>387791.23</v>
      </c>
      <c r="BM215" s="51">
        <v>419705.37</v>
      </c>
      <c r="BN215" s="51">
        <v>15653.62</v>
      </c>
      <c r="BO215" s="51">
        <v>13265.44</v>
      </c>
      <c r="BP215" s="51">
        <v>47766.95</v>
      </c>
      <c r="BQ215" s="51">
        <v>50702.4</v>
      </c>
      <c r="BR215" s="51">
        <v>422893.16</v>
      </c>
      <c r="BS215" s="51">
        <v>424700.83</v>
      </c>
      <c r="BT215" s="51">
        <v>243949.92</v>
      </c>
      <c r="BU215" s="51">
        <v>309194.43</v>
      </c>
      <c r="BV215" s="51">
        <v>0</v>
      </c>
      <c r="BW215" s="51">
        <v>0</v>
      </c>
      <c r="BX215" s="51">
        <v>144288.45</v>
      </c>
      <c r="BY215" s="51">
        <v>111017.36</v>
      </c>
      <c r="BZ215" s="51">
        <v>15653.62</v>
      </c>
      <c r="CA215" s="51">
        <v>13265.42</v>
      </c>
      <c r="CB215" s="51">
        <v>5384.67</v>
      </c>
      <c r="CC215" s="51">
        <v>6560.89</v>
      </c>
      <c r="CD215" s="51">
        <v>0</v>
      </c>
      <c r="CE215" s="51">
        <v>0</v>
      </c>
      <c r="CF215" s="51">
        <v>28614.1</v>
      </c>
      <c r="CG215" s="51">
        <v>39876.73</v>
      </c>
      <c r="CH215" s="51">
        <v>64651.8</v>
      </c>
      <c r="CI215" s="51">
        <v>57712.36</v>
      </c>
      <c r="CJ215" s="51">
        <v>35174</v>
      </c>
      <c r="CK215" s="51">
        <v>35748.62</v>
      </c>
      <c r="CL215" s="51">
        <v>0</v>
      </c>
      <c r="CM215" s="51">
        <v>0</v>
      </c>
    </row>
    <row r="216" spans="1:91" s="10" customFormat="1" ht="12.75">
      <c r="A216" s="47" t="s">
        <v>173</v>
      </c>
      <c r="B216" s="47" t="s">
        <v>175</v>
      </c>
      <c r="C216" s="47" t="s">
        <v>72</v>
      </c>
      <c r="D216" s="48">
        <v>3698928.02</v>
      </c>
      <c r="E216" s="48">
        <v>2534939.35</v>
      </c>
      <c r="F216" s="48">
        <v>3609941.37</v>
      </c>
      <c r="G216" s="48">
        <v>2458277.92</v>
      </c>
      <c r="H216" s="49">
        <v>1163988.67</v>
      </c>
      <c r="I216" s="49">
        <v>1151663.45</v>
      </c>
      <c r="J216" s="50">
        <v>0.9894112199562909</v>
      </c>
      <c r="K216" s="51">
        <v>304992.6</v>
      </c>
      <c r="L216" s="51">
        <v>304658.82</v>
      </c>
      <c r="M216" s="52">
        <v>89583.02825112107</v>
      </c>
      <c r="N216" s="52">
        <v>85479.98878923767</v>
      </c>
      <c r="O216" s="52">
        <v>60177.912107623306</v>
      </c>
      <c r="P216" s="52">
        <v>4103.039461883407</v>
      </c>
      <c r="Q216" s="52">
        <v>25302.076681614348</v>
      </c>
      <c r="R216" s="52">
        <v>40346.554708520176</v>
      </c>
      <c r="S216" s="53">
        <v>304992.6</v>
      </c>
      <c r="T216" s="51">
        <v>175293.97</v>
      </c>
      <c r="U216" s="51">
        <v>172627.6</v>
      </c>
      <c r="V216" s="53">
        <f t="shared" si="33"/>
        <v>175293.97</v>
      </c>
      <c r="W216" s="51">
        <v>75101.77</v>
      </c>
      <c r="X216" s="51">
        <v>74657.4</v>
      </c>
      <c r="Y216" s="53">
        <f t="shared" si="34"/>
        <v>74657.4</v>
      </c>
      <c r="Z216" s="51">
        <v>80980.74</v>
      </c>
      <c r="AA216" s="51">
        <v>81331.92</v>
      </c>
      <c r="AB216" s="53">
        <f t="shared" si="35"/>
        <v>80980.74</v>
      </c>
      <c r="AC216" s="51">
        <v>75606.29</v>
      </c>
      <c r="AD216" s="51">
        <v>73915.59</v>
      </c>
      <c r="AE216" s="51">
        <f t="shared" si="36"/>
        <v>75606.29</v>
      </c>
      <c r="AF216" s="51">
        <v>324425.04</v>
      </c>
      <c r="AG216" s="51">
        <v>321325.77</v>
      </c>
      <c r="AH216" s="51">
        <f t="shared" si="37"/>
        <v>324425.04</v>
      </c>
      <c r="AI216" s="51">
        <v>12774.7</v>
      </c>
      <c r="AJ216" s="51">
        <v>12416.18</v>
      </c>
      <c r="AK216" s="51">
        <f t="shared" si="38"/>
        <v>12774.7</v>
      </c>
      <c r="AL216" s="51">
        <v>82511.43</v>
      </c>
      <c r="AM216" s="51">
        <v>78951.28</v>
      </c>
      <c r="AN216" s="51">
        <f t="shared" si="39"/>
        <v>78951.28</v>
      </c>
      <c r="AO216" s="51">
        <v>32302.13</v>
      </c>
      <c r="AP216" s="51">
        <v>31778.89</v>
      </c>
      <c r="AQ216" s="51">
        <f t="shared" si="40"/>
        <v>32302.13</v>
      </c>
      <c r="AR216" s="51">
        <v>0</v>
      </c>
      <c r="AS216" s="51">
        <v>0</v>
      </c>
      <c r="AT216" s="51">
        <f t="shared" si="32"/>
        <v>0</v>
      </c>
      <c r="AU216" s="51">
        <v>0</v>
      </c>
      <c r="AV216" s="51">
        <v>0</v>
      </c>
      <c r="AW216" s="51">
        <f t="shared" si="31"/>
        <v>0</v>
      </c>
      <c r="AX216" s="51">
        <v>0</v>
      </c>
      <c r="AY216" s="51">
        <v>0</v>
      </c>
      <c r="AZ216" s="51">
        <f t="shared" si="30"/>
        <v>0</v>
      </c>
      <c r="BA216" s="54">
        <v>2534939.35</v>
      </c>
      <c r="BB216" s="54">
        <v>2458277.92</v>
      </c>
      <c r="BC216" s="55">
        <v>0.9697580811943295</v>
      </c>
      <c r="BD216" s="51">
        <v>1069322.11</v>
      </c>
      <c r="BE216" s="51">
        <v>1061437.25</v>
      </c>
      <c r="BF216" s="51">
        <v>37760.46</v>
      </c>
      <c r="BG216" s="51">
        <v>32205.85</v>
      </c>
      <c r="BH216" s="51">
        <v>0</v>
      </c>
      <c r="BI216" s="51">
        <v>0</v>
      </c>
      <c r="BJ216" s="51">
        <v>0</v>
      </c>
      <c r="BK216" s="51">
        <v>0</v>
      </c>
      <c r="BL216" s="51">
        <v>389094.51</v>
      </c>
      <c r="BM216" s="51">
        <v>368869.45</v>
      </c>
      <c r="BN216" s="51">
        <v>15700.76</v>
      </c>
      <c r="BO216" s="51">
        <v>13808.45</v>
      </c>
      <c r="BP216" s="51">
        <v>46432</v>
      </c>
      <c r="BQ216" s="51">
        <v>46617.02</v>
      </c>
      <c r="BR216" s="51">
        <v>402670.78</v>
      </c>
      <c r="BS216" s="51">
        <v>389615.06</v>
      </c>
      <c r="BT216" s="51">
        <v>261655.03</v>
      </c>
      <c r="BU216" s="51">
        <v>269041.15</v>
      </c>
      <c r="BV216" s="51">
        <v>0</v>
      </c>
      <c r="BW216" s="51">
        <v>0</v>
      </c>
      <c r="BX216" s="51">
        <v>126025.38</v>
      </c>
      <c r="BY216" s="51">
        <v>98531.54</v>
      </c>
      <c r="BZ216" s="51">
        <v>15710.68</v>
      </c>
      <c r="CA216" s="51">
        <v>13808.45</v>
      </c>
      <c r="CB216" s="51">
        <v>20539.26</v>
      </c>
      <c r="CC216" s="51">
        <v>20614.24</v>
      </c>
      <c r="CD216" s="51">
        <v>0</v>
      </c>
      <c r="CE216" s="51">
        <v>0</v>
      </c>
      <c r="CF216" s="51">
        <v>34417.2</v>
      </c>
      <c r="CG216" s="51">
        <v>38243.98</v>
      </c>
      <c r="CH216" s="51">
        <v>73084.8</v>
      </c>
      <c r="CI216" s="51">
        <v>66014.27</v>
      </c>
      <c r="CJ216" s="51">
        <v>28812</v>
      </c>
      <c r="CK216" s="51">
        <v>27734.67</v>
      </c>
      <c r="CL216" s="51">
        <v>13714.38</v>
      </c>
      <c r="CM216" s="51">
        <v>11736.54</v>
      </c>
    </row>
    <row r="217" spans="1:91" s="10" customFormat="1" ht="12.75">
      <c r="A217" s="47" t="s">
        <v>173</v>
      </c>
      <c r="B217" s="47" t="s">
        <v>175</v>
      </c>
      <c r="C217" s="47" t="s">
        <v>101</v>
      </c>
      <c r="D217" s="48">
        <v>2425148.99</v>
      </c>
      <c r="E217" s="48">
        <v>1685101.56</v>
      </c>
      <c r="F217" s="48">
        <v>2366739.15</v>
      </c>
      <c r="G217" s="48">
        <v>1641196.05</v>
      </c>
      <c r="H217" s="49">
        <v>740047.43</v>
      </c>
      <c r="I217" s="49">
        <v>725543.1</v>
      </c>
      <c r="J217" s="50">
        <v>0.9804008102561753</v>
      </c>
      <c r="K217" s="51">
        <v>193199.84</v>
      </c>
      <c r="L217" s="51">
        <v>189655</v>
      </c>
      <c r="M217" s="52">
        <v>56747.038206278026</v>
      </c>
      <c r="N217" s="52">
        <v>54147.93721973094</v>
      </c>
      <c r="O217" s="52">
        <v>38120.14780269058</v>
      </c>
      <c r="P217" s="52">
        <v>2599.100986547085</v>
      </c>
      <c r="Q217" s="52">
        <v>16027.789417040358</v>
      </c>
      <c r="R217" s="52">
        <v>25557.826367713005</v>
      </c>
      <c r="S217" s="53">
        <v>193199.84</v>
      </c>
      <c r="T217" s="51">
        <v>118745.28</v>
      </c>
      <c r="U217" s="51">
        <v>116254.76</v>
      </c>
      <c r="V217" s="53">
        <f t="shared" si="33"/>
        <v>118745.28</v>
      </c>
      <c r="W217" s="51">
        <v>51285.12</v>
      </c>
      <c r="X217" s="51">
        <v>50378.99</v>
      </c>
      <c r="Y217" s="53">
        <f t="shared" si="34"/>
        <v>50378.99</v>
      </c>
      <c r="Z217" s="51">
        <v>53276.56</v>
      </c>
      <c r="AA217" s="51">
        <v>52538.12</v>
      </c>
      <c r="AB217" s="53">
        <f t="shared" si="35"/>
        <v>53276.56</v>
      </c>
      <c r="AC217" s="51">
        <v>48716.56</v>
      </c>
      <c r="AD217" s="51">
        <v>47631.62</v>
      </c>
      <c r="AE217" s="51">
        <f t="shared" si="36"/>
        <v>48716.56</v>
      </c>
      <c r="AF217" s="51">
        <v>209787.88</v>
      </c>
      <c r="AG217" s="51">
        <v>206605.03</v>
      </c>
      <c r="AH217" s="51">
        <f t="shared" si="37"/>
        <v>209787.88</v>
      </c>
      <c r="AI217" s="51">
        <v>8249.91</v>
      </c>
      <c r="AJ217" s="51">
        <v>7996.79</v>
      </c>
      <c r="AK217" s="51">
        <f t="shared" si="38"/>
        <v>8249.91</v>
      </c>
      <c r="AL217" s="51">
        <v>35860.84</v>
      </c>
      <c r="AM217" s="51">
        <v>34041.4</v>
      </c>
      <c r="AN217" s="51">
        <f t="shared" si="39"/>
        <v>34041.4</v>
      </c>
      <c r="AO217" s="51">
        <v>20925.44</v>
      </c>
      <c r="AP217" s="51">
        <v>20441.39</v>
      </c>
      <c r="AQ217" s="51">
        <f t="shared" si="40"/>
        <v>20925.44</v>
      </c>
      <c r="AR217" s="51">
        <v>0</v>
      </c>
      <c r="AS217" s="51">
        <v>0</v>
      </c>
      <c r="AT217" s="51">
        <f t="shared" si="32"/>
        <v>0</v>
      </c>
      <c r="AU217" s="51">
        <v>0</v>
      </c>
      <c r="AV217" s="51">
        <v>0</v>
      </c>
      <c r="AW217" s="51">
        <f t="shared" si="31"/>
        <v>0</v>
      </c>
      <c r="AX217" s="51">
        <v>0</v>
      </c>
      <c r="AY217" s="51">
        <v>0</v>
      </c>
      <c r="AZ217" s="51">
        <f t="shared" si="30"/>
        <v>0</v>
      </c>
      <c r="BA217" s="54">
        <v>1685101.56</v>
      </c>
      <c r="BB217" s="54">
        <v>1641196.05</v>
      </c>
      <c r="BC217" s="55">
        <v>0.9739448879271111</v>
      </c>
      <c r="BD217" s="51">
        <v>671924.94</v>
      </c>
      <c r="BE217" s="51">
        <v>661047.76</v>
      </c>
      <c r="BF217" s="51">
        <v>21933.18</v>
      </c>
      <c r="BG217" s="51">
        <v>19291.92</v>
      </c>
      <c r="BH217" s="51">
        <v>0</v>
      </c>
      <c r="BI217" s="51">
        <v>0</v>
      </c>
      <c r="BJ217" s="51">
        <v>0</v>
      </c>
      <c r="BK217" s="51">
        <v>0</v>
      </c>
      <c r="BL217" s="51">
        <v>274156.34</v>
      </c>
      <c r="BM217" s="51">
        <v>266348.51</v>
      </c>
      <c r="BN217" s="51">
        <v>6865.28</v>
      </c>
      <c r="BO217" s="51">
        <v>5169.82</v>
      </c>
      <c r="BP217" s="51">
        <v>29538</v>
      </c>
      <c r="BQ217" s="51">
        <v>29281.16</v>
      </c>
      <c r="BR217" s="51">
        <v>287732.17</v>
      </c>
      <c r="BS217" s="51">
        <v>278789.19</v>
      </c>
      <c r="BT217" s="51">
        <v>183320.33</v>
      </c>
      <c r="BU217" s="51">
        <v>193785.97</v>
      </c>
      <c r="BV217" s="51">
        <v>0</v>
      </c>
      <c r="BW217" s="51">
        <v>0</v>
      </c>
      <c r="BX217" s="51">
        <v>90836.01</v>
      </c>
      <c r="BY217" s="51">
        <v>73236.04</v>
      </c>
      <c r="BZ217" s="51">
        <v>6233.51</v>
      </c>
      <c r="CA217" s="51">
        <v>4637.21</v>
      </c>
      <c r="CB217" s="51">
        <v>24455.8</v>
      </c>
      <c r="CC217" s="51">
        <v>23888.97</v>
      </c>
      <c r="CD217" s="51">
        <v>0</v>
      </c>
      <c r="CE217" s="51">
        <v>0</v>
      </c>
      <c r="CF217" s="51">
        <v>19969.2</v>
      </c>
      <c r="CG217" s="51">
        <v>21401.6</v>
      </c>
      <c r="CH217" s="51">
        <v>42019.8</v>
      </c>
      <c r="CI217" s="51">
        <v>38370.66</v>
      </c>
      <c r="CJ217" s="51">
        <v>26117</v>
      </c>
      <c r="CK217" s="51">
        <v>25947.24</v>
      </c>
      <c r="CL217" s="51">
        <v>0</v>
      </c>
      <c r="CM217" s="51">
        <v>0</v>
      </c>
    </row>
    <row r="218" spans="1:91" s="10" customFormat="1" ht="12.75">
      <c r="A218" s="47" t="s">
        <v>173</v>
      </c>
      <c r="B218" s="47" t="s">
        <v>156</v>
      </c>
      <c r="C218" s="47" t="s">
        <v>72</v>
      </c>
      <c r="D218" s="48">
        <v>3600118.24</v>
      </c>
      <c r="E218" s="48">
        <v>2441947.33</v>
      </c>
      <c r="F218" s="48">
        <v>3513246.58</v>
      </c>
      <c r="G218" s="48">
        <v>2381226.01</v>
      </c>
      <c r="H218" s="49">
        <v>1158170.91</v>
      </c>
      <c r="I218" s="49">
        <v>1132020.57</v>
      </c>
      <c r="J218" s="50">
        <v>0.9774210008434765</v>
      </c>
      <c r="K218" s="51">
        <v>299963.28</v>
      </c>
      <c r="L218" s="51">
        <v>294692.56</v>
      </c>
      <c r="M218" s="52">
        <v>88105.80645739911</v>
      </c>
      <c r="N218" s="52">
        <v>84070.42600896861</v>
      </c>
      <c r="O218" s="52">
        <v>59185.5799103139</v>
      </c>
      <c r="P218" s="52">
        <v>4035.3804484304933</v>
      </c>
      <c r="Q218" s="52">
        <v>24884.84609865471</v>
      </c>
      <c r="R218" s="52">
        <v>39681.241076233186</v>
      </c>
      <c r="S218" s="53">
        <v>299963.28</v>
      </c>
      <c r="T218" s="51">
        <v>180796.48</v>
      </c>
      <c r="U218" s="51">
        <v>176332.6</v>
      </c>
      <c r="V218" s="53">
        <f t="shared" si="33"/>
        <v>180796.48</v>
      </c>
      <c r="W218" s="51">
        <v>78105.32</v>
      </c>
      <c r="X218" s="51">
        <v>76901.14</v>
      </c>
      <c r="Y218" s="53">
        <f t="shared" si="34"/>
        <v>76901.14</v>
      </c>
      <c r="Z218" s="51">
        <v>81955.44</v>
      </c>
      <c r="AA218" s="51">
        <v>80902.79</v>
      </c>
      <c r="AB218" s="53">
        <f t="shared" si="35"/>
        <v>81955.44</v>
      </c>
      <c r="AC218" s="51">
        <v>74967</v>
      </c>
      <c r="AD218" s="51">
        <v>73114.08</v>
      </c>
      <c r="AE218" s="51">
        <f t="shared" si="36"/>
        <v>74967</v>
      </c>
      <c r="AF218" s="51">
        <v>322739.4</v>
      </c>
      <c r="AG218" s="51">
        <v>316278.78</v>
      </c>
      <c r="AH218" s="51">
        <f t="shared" si="37"/>
        <v>322739.4</v>
      </c>
      <c r="AI218" s="51">
        <v>12705.96</v>
      </c>
      <c r="AJ218" s="51">
        <v>12313.35</v>
      </c>
      <c r="AK218" s="51">
        <f t="shared" si="38"/>
        <v>12705.96</v>
      </c>
      <c r="AL218" s="51">
        <v>74748.59</v>
      </c>
      <c r="AM218" s="51">
        <v>70214.15</v>
      </c>
      <c r="AN218" s="51">
        <f t="shared" si="39"/>
        <v>70214.15</v>
      </c>
      <c r="AO218" s="51">
        <v>32189.44</v>
      </c>
      <c r="AP218" s="51">
        <v>31271.12</v>
      </c>
      <c r="AQ218" s="51">
        <f t="shared" si="40"/>
        <v>32189.44</v>
      </c>
      <c r="AR218" s="51">
        <v>0</v>
      </c>
      <c r="AS218" s="51">
        <v>0</v>
      </c>
      <c r="AT218" s="51">
        <f t="shared" si="32"/>
        <v>0</v>
      </c>
      <c r="AU218" s="51">
        <v>0</v>
      </c>
      <c r="AV218" s="51">
        <v>0</v>
      </c>
      <c r="AW218" s="51">
        <f t="shared" si="31"/>
        <v>0</v>
      </c>
      <c r="AX218" s="51">
        <v>0</v>
      </c>
      <c r="AY218" s="51">
        <v>0</v>
      </c>
      <c r="AZ218" s="51">
        <f t="shared" si="30"/>
        <v>0</v>
      </c>
      <c r="BA218" s="54">
        <v>2441947.33</v>
      </c>
      <c r="BB218" s="54">
        <v>2381226.01</v>
      </c>
      <c r="BC218" s="55">
        <v>0.9751340582763514</v>
      </c>
      <c r="BD218" s="51">
        <v>1080025.57</v>
      </c>
      <c r="BE218" s="51">
        <v>1058543.57</v>
      </c>
      <c r="BF218" s="51">
        <v>37514.13</v>
      </c>
      <c r="BG218" s="51">
        <v>32608.34</v>
      </c>
      <c r="BH218" s="51">
        <v>0</v>
      </c>
      <c r="BI218" s="51">
        <v>0</v>
      </c>
      <c r="BJ218" s="51">
        <v>0</v>
      </c>
      <c r="BK218" s="51">
        <v>0</v>
      </c>
      <c r="BL218" s="51">
        <v>368511.92</v>
      </c>
      <c r="BM218" s="51">
        <v>360805.51</v>
      </c>
      <c r="BN218" s="51">
        <v>15571.96</v>
      </c>
      <c r="BO218" s="51">
        <v>13785.53</v>
      </c>
      <c r="BP218" s="51">
        <v>38016</v>
      </c>
      <c r="BQ218" s="51">
        <v>37209.36</v>
      </c>
      <c r="BR218" s="51">
        <v>379336.5</v>
      </c>
      <c r="BS218" s="51">
        <v>367181.11</v>
      </c>
      <c r="BT218" s="51">
        <v>248024.04</v>
      </c>
      <c r="BU218" s="51">
        <v>264807.43</v>
      </c>
      <c r="BV218" s="51">
        <v>0</v>
      </c>
      <c r="BW218" s="51">
        <v>0</v>
      </c>
      <c r="BX218" s="51">
        <v>120246.45</v>
      </c>
      <c r="BY218" s="51">
        <v>96114.4</v>
      </c>
      <c r="BZ218" s="51">
        <v>15571.96</v>
      </c>
      <c r="CA218" s="51">
        <v>13785.53</v>
      </c>
      <c r="CB218" s="51">
        <v>26622.8</v>
      </c>
      <c r="CC218" s="51">
        <v>26188.48</v>
      </c>
      <c r="CD218" s="51">
        <v>0</v>
      </c>
      <c r="CE218" s="51">
        <v>0</v>
      </c>
      <c r="CF218" s="51">
        <v>28612.2</v>
      </c>
      <c r="CG218" s="51">
        <v>33256.18</v>
      </c>
      <c r="CH218" s="51">
        <v>58168.8</v>
      </c>
      <c r="CI218" s="51">
        <v>52102.96</v>
      </c>
      <c r="CJ218" s="51">
        <v>25725</v>
      </c>
      <c r="CK218" s="51">
        <v>24837.61</v>
      </c>
      <c r="CL218" s="51">
        <v>0</v>
      </c>
      <c r="CM218" s="51">
        <v>0</v>
      </c>
    </row>
    <row r="219" spans="1:91" s="10" customFormat="1" ht="12.75">
      <c r="A219" s="47" t="s">
        <v>173</v>
      </c>
      <c r="B219" s="47" t="s">
        <v>88</v>
      </c>
      <c r="C219" s="47" t="s">
        <v>72</v>
      </c>
      <c r="D219" s="48">
        <v>2466956.09</v>
      </c>
      <c r="E219" s="48">
        <v>1688903.63</v>
      </c>
      <c r="F219" s="48">
        <v>2431260.4</v>
      </c>
      <c r="G219" s="48">
        <v>1670311.26</v>
      </c>
      <c r="H219" s="49">
        <v>778052.46</v>
      </c>
      <c r="I219" s="49">
        <v>760949.14</v>
      </c>
      <c r="J219" s="50">
        <v>0.9780177804463209</v>
      </c>
      <c r="K219" s="51">
        <v>190435.1</v>
      </c>
      <c r="L219" s="51">
        <v>184178.21</v>
      </c>
      <c r="M219" s="52">
        <v>55934.97331838566</v>
      </c>
      <c r="N219" s="52">
        <v>53373.06614349776</v>
      </c>
      <c r="O219" s="52">
        <v>37574.638565022426</v>
      </c>
      <c r="P219" s="52">
        <v>2561.9071748878923</v>
      </c>
      <c r="Q219" s="52">
        <v>15798.427578475339</v>
      </c>
      <c r="R219" s="52">
        <v>25192.087219730944</v>
      </c>
      <c r="S219" s="53">
        <v>190435.1</v>
      </c>
      <c r="T219" s="51">
        <v>114674.6</v>
      </c>
      <c r="U219" s="51">
        <v>115440.55</v>
      </c>
      <c r="V219" s="53">
        <f t="shared" si="33"/>
        <v>114674.6</v>
      </c>
      <c r="W219" s="51">
        <v>49469.32</v>
      </c>
      <c r="X219" s="51">
        <v>49936.96</v>
      </c>
      <c r="Y219" s="53">
        <f t="shared" si="34"/>
        <v>49936.96</v>
      </c>
      <c r="Z219" s="51">
        <v>51817.93</v>
      </c>
      <c r="AA219" s="51">
        <v>51619.85</v>
      </c>
      <c r="AB219" s="53">
        <f t="shared" si="35"/>
        <v>51817.93</v>
      </c>
      <c r="AC219" s="51">
        <v>48372.32</v>
      </c>
      <c r="AD219" s="51">
        <v>47716.25</v>
      </c>
      <c r="AE219" s="51">
        <f t="shared" si="36"/>
        <v>48372.32</v>
      </c>
      <c r="AF219" s="51">
        <v>206287.55</v>
      </c>
      <c r="AG219" s="51">
        <v>203558.35</v>
      </c>
      <c r="AH219" s="51">
        <f t="shared" si="37"/>
        <v>206287.55</v>
      </c>
      <c r="AI219" s="51">
        <v>8211.16</v>
      </c>
      <c r="AJ219" s="51">
        <v>7945.11</v>
      </c>
      <c r="AK219" s="51">
        <f t="shared" si="38"/>
        <v>8211.16</v>
      </c>
      <c r="AL219" s="51">
        <v>88277.79</v>
      </c>
      <c r="AM219" s="51">
        <v>80393</v>
      </c>
      <c r="AN219" s="51">
        <f t="shared" si="39"/>
        <v>80393</v>
      </c>
      <c r="AO219" s="51">
        <v>20506.69</v>
      </c>
      <c r="AP219" s="51">
        <v>20160.86</v>
      </c>
      <c r="AQ219" s="51">
        <f t="shared" si="40"/>
        <v>20506.69</v>
      </c>
      <c r="AR219" s="51">
        <v>0</v>
      </c>
      <c r="AS219" s="51">
        <v>0</v>
      </c>
      <c r="AT219" s="51">
        <f t="shared" si="32"/>
        <v>0</v>
      </c>
      <c r="AU219" s="51">
        <v>0</v>
      </c>
      <c r="AV219" s="51">
        <v>0</v>
      </c>
      <c r="AW219" s="51">
        <f t="shared" si="31"/>
        <v>0</v>
      </c>
      <c r="AX219" s="51">
        <v>0</v>
      </c>
      <c r="AY219" s="51">
        <v>0</v>
      </c>
      <c r="AZ219" s="51">
        <f t="shared" si="30"/>
        <v>0</v>
      </c>
      <c r="BA219" s="54">
        <v>1688903.63</v>
      </c>
      <c r="BB219" s="54">
        <v>1670311.26</v>
      </c>
      <c r="BC219" s="55">
        <v>0.9889914559541803</v>
      </c>
      <c r="BD219" s="51">
        <v>695749.33</v>
      </c>
      <c r="BE219" s="51">
        <v>687871.34</v>
      </c>
      <c r="BF219" s="51">
        <v>24862.98</v>
      </c>
      <c r="BG219" s="51">
        <v>21400.39</v>
      </c>
      <c r="BH219" s="51">
        <v>0</v>
      </c>
      <c r="BI219" s="51">
        <v>0</v>
      </c>
      <c r="BJ219" s="51">
        <v>0</v>
      </c>
      <c r="BK219" s="51">
        <v>0</v>
      </c>
      <c r="BL219" s="51">
        <v>275600.68</v>
      </c>
      <c r="BM219" s="51">
        <v>270994.95</v>
      </c>
      <c r="BN219" s="51">
        <v>6670.89</v>
      </c>
      <c r="BO219" s="51">
        <v>5955.69</v>
      </c>
      <c r="BP219" s="51">
        <v>30180</v>
      </c>
      <c r="BQ219" s="51">
        <v>30930.65</v>
      </c>
      <c r="BR219" s="51">
        <v>264609.72</v>
      </c>
      <c r="BS219" s="51">
        <v>268128.61</v>
      </c>
      <c r="BT219" s="51">
        <v>190061.98</v>
      </c>
      <c r="BU219" s="51">
        <v>203716.34</v>
      </c>
      <c r="BV219" s="51">
        <v>0</v>
      </c>
      <c r="BW219" s="51">
        <v>0</v>
      </c>
      <c r="BX219" s="51">
        <v>85813.07</v>
      </c>
      <c r="BY219" s="51">
        <v>67246.37</v>
      </c>
      <c r="BZ219" s="51">
        <v>5155.43</v>
      </c>
      <c r="CA219" s="51">
        <v>4707.08</v>
      </c>
      <c r="CB219" s="51">
        <v>18401.55</v>
      </c>
      <c r="CC219" s="51">
        <v>18025.37</v>
      </c>
      <c r="CD219" s="51">
        <v>0</v>
      </c>
      <c r="CE219" s="51">
        <v>0</v>
      </c>
      <c r="CF219" s="51">
        <v>25800</v>
      </c>
      <c r="CG219" s="51">
        <v>30575.54</v>
      </c>
      <c r="CH219" s="51">
        <v>54777</v>
      </c>
      <c r="CI219" s="51">
        <v>49481.62</v>
      </c>
      <c r="CJ219" s="51">
        <v>11221</v>
      </c>
      <c r="CK219" s="51">
        <v>11277.31</v>
      </c>
      <c r="CL219" s="51">
        <v>0</v>
      </c>
      <c r="CM219" s="51">
        <v>0</v>
      </c>
    </row>
    <row r="220" spans="1:91" s="10" customFormat="1" ht="12.75">
      <c r="A220" s="47" t="s">
        <v>173</v>
      </c>
      <c r="B220" s="47" t="s">
        <v>119</v>
      </c>
      <c r="C220" s="47" t="s">
        <v>72</v>
      </c>
      <c r="D220" s="48">
        <v>1867464.23</v>
      </c>
      <c r="E220" s="48">
        <v>1305010.71</v>
      </c>
      <c r="F220" s="48">
        <v>1831459.37</v>
      </c>
      <c r="G220" s="48">
        <v>1275410.43</v>
      </c>
      <c r="H220" s="49">
        <v>562453.52</v>
      </c>
      <c r="I220" s="49">
        <v>556048.94</v>
      </c>
      <c r="J220" s="50">
        <v>0.9886131390910309</v>
      </c>
      <c r="K220" s="51">
        <v>151938.4</v>
      </c>
      <c r="L220" s="51">
        <v>150750.63</v>
      </c>
      <c r="M220" s="52">
        <v>44627.6466367713</v>
      </c>
      <c r="N220" s="52">
        <v>42583.63228699552</v>
      </c>
      <c r="O220" s="52">
        <v>29978.87713004484</v>
      </c>
      <c r="P220" s="52">
        <v>2044.0143497757847</v>
      </c>
      <c r="Q220" s="52">
        <v>12604.755156950672</v>
      </c>
      <c r="R220" s="52">
        <v>20099.47443946188</v>
      </c>
      <c r="S220" s="53">
        <v>151938.4</v>
      </c>
      <c r="T220" s="51">
        <v>96503.4</v>
      </c>
      <c r="U220" s="51">
        <v>94641.92</v>
      </c>
      <c r="V220" s="53">
        <f t="shared" si="33"/>
        <v>96503.4</v>
      </c>
      <c r="W220" s="51">
        <v>41690.36</v>
      </c>
      <c r="X220" s="51">
        <v>41021.85</v>
      </c>
      <c r="Y220" s="53">
        <f t="shared" si="34"/>
        <v>41021.85</v>
      </c>
      <c r="Z220" s="51">
        <v>42546.72</v>
      </c>
      <c r="AA220" s="51">
        <v>42232.8</v>
      </c>
      <c r="AB220" s="53">
        <f t="shared" si="35"/>
        <v>42546.72</v>
      </c>
      <c r="AC220" s="51">
        <v>38919</v>
      </c>
      <c r="AD220" s="51">
        <v>38338.31</v>
      </c>
      <c r="AE220" s="51">
        <f t="shared" si="36"/>
        <v>38919</v>
      </c>
      <c r="AF220" s="51">
        <v>167548.68</v>
      </c>
      <c r="AG220" s="51">
        <v>166149.5</v>
      </c>
      <c r="AH220" s="51">
        <f t="shared" si="37"/>
        <v>167548.68</v>
      </c>
      <c r="AI220" s="51">
        <v>6596.04</v>
      </c>
      <c r="AJ220" s="51">
        <v>6477.97</v>
      </c>
      <c r="AK220" s="51">
        <f t="shared" si="38"/>
        <v>6596.04</v>
      </c>
      <c r="AL220" s="51">
        <v>0</v>
      </c>
      <c r="AM220" s="51">
        <v>0</v>
      </c>
      <c r="AN220" s="51">
        <f t="shared" si="39"/>
        <v>0</v>
      </c>
      <c r="AO220" s="51">
        <v>16710.92</v>
      </c>
      <c r="AP220" s="51">
        <v>16435.96</v>
      </c>
      <c r="AQ220" s="51">
        <f t="shared" si="40"/>
        <v>16710.92</v>
      </c>
      <c r="AR220" s="51">
        <v>0</v>
      </c>
      <c r="AS220" s="51">
        <v>0</v>
      </c>
      <c r="AT220" s="51">
        <f t="shared" si="32"/>
        <v>0</v>
      </c>
      <c r="AU220" s="51">
        <v>0</v>
      </c>
      <c r="AV220" s="51">
        <v>0</v>
      </c>
      <c r="AW220" s="51">
        <f t="shared" si="31"/>
        <v>0</v>
      </c>
      <c r="AX220" s="51">
        <v>0</v>
      </c>
      <c r="AY220" s="51">
        <v>0</v>
      </c>
      <c r="AZ220" s="51">
        <f t="shared" si="30"/>
        <v>0</v>
      </c>
      <c r="BA220" s="54">
        <v>1305010.71</v>
      </c>
      <c r="BB220" s="54">
        <v>1275410.43</v>
      </c>
      <c r="BC220" s="55">
        <v>0.9773179792524461</v>
      </c>
      <c r="BD220" s="51">
        <v>558849.4</v>
      </c>
      <c r="BE220" s="51">
        <v>550506.31</v>
      </c>
      <c r="BF220" s="51">
        <v>27384.81</v>
      </c>
      <c r="BG220" s="51">
        <v>23390.29</v>
      </c>
      <c r="BH220" s="51">
        <v>0</v>
      </c>
      <c r="BI220" s="51">
        <v>0</v>
      </c>
      <c r="BJ220" s="51">
        <v>0</v>
      </c>
      <c r="BK220" s="51">
        <v>0</v>
      </c>
      <c r="BL220" s="51">
        <v>200713.99</v>
      </c>
      <c r="BM220" s="51">
        <v>196706.11</v>
      </c>
      <c r="BN220" s="51">
        <v>2474.41</v>
      </c>
      <c r="BO220" s="51">
        <v>2242.66</v>
      </c>
      <c r="BP220" s="51">
        <v>23220</v>
      </c>
      <c r="BQ220" s="51">
        <v>22816.67</v>
      </c>
      <c r="BR220" s="51">
        <v>186461.52</v>
      </c>
      <c r="BS220" s="51">
        <v>180386.03</v>
      </c>
      <c r="BT220" s="51">
        <v>135826.96</v>
      </c>
      <c r="BU220" s="51">
        <v>144767.05</v>
      </c>
      <c r="BV220" s="51">
        <v>0</v>
      </c>
      <c r="BW220" s="51">
        <v>0</v>
      </c>
      <c r="BX220" s="51">
        <v>66379.58</v>
      </c>
      <c r="BY220" s="51">
        <v>53160.22</v>
      </c>
      <c r="BZ220" s="51">
        <v>5707.78</v>
      </c>
      <c r="CA220" s="51">
        <v>5287.61</v>
      </c>
      <c r="CB220" s="51">
        <v>20916.26</v>
      </c>
      <c r="CC220" s="51">
        <v>20458.25</v>
      </c>
      <c r="CD220" s="51">
        <v>0</v>
      </c>
      <c r="CE220" s="51">
        <v>0</v>
      </c>
      <c r="CF220" s="51">
        <v>24458.4</v>
      </c>
      <c r="CG220" s="51">
        <v>26987.08</v>
      </c>
      <c r="CH220" s="51">
        <v>52470.6</v>
      </c>
      <c r="CI220" s="51">
        <v>48702.15</v>
      </c>
      <c r="CJ220" s="51">
        <v>147</v>
      </c>
      <c r="CK220" s="51">
        <v>0</v>
      </c>
      <c r="CL220" s="51">
        <v>0</v>
      </c>
      <c r="CM220" s="51">
        <v>0</v>
      </c>
    </row>
    <row r="221" spans="1:91" s="10" customFormat="1" ht="12.75">
      <c r="A221" s="47" t="s">
        <v>176</v>
      </c>
      <c r="B221" s="47" t="s">
        <v>71</v>
      </c>
      <c r="C221" s="47" t="s">
        <v>72</v>
      </c>
      <c r="D221" s="48">
        <v>3210870.99</v>
      </c>
      <c r="E221" s="48">
        <v>2244866.51</v>
      </c>
      <c r="F221" s="48">
        <v>3337223.8</v>
      </c>
      <c r="G221" s="48">
        <v>2340284.93</v>
      </c>
      <c r="H221" s="49">
        <v>966004.48</v>
      </c>
      <c r="I221" s="49">
        <v>996938.87</v>
      </c>
      <c r="J221" s="50">
        <v>1.0320230295412294</v>
      </c>
      <c r="K221" s="51">
        <v>275357.28</v>
      </c>
      <c r="L221" s="51">
        <v>281765.44</v>
      </c>
      <c r="M221" s="52">
        <v>80878.48358744396</v>
      </c>
      <c r="N221" s="52">
        <v>77174.12556053813</v>
      </c>
      <c r="O221" s="52">
        <v>54330.58439461884</v>
      </c>
      <c r="P221" s="52">
        <v>3704.3580269058293</v>
      </c>
      <c r="Q221" s="52">
        <v>22843.541165919287</v>
      </c>
      <c r="R221" s="52">
        <v>36426.18726457399</v>
      </c>
      <c r="S221" s="53">
        <v>275357.28</v>
      </c>
      <c r="T221" s="51">
        <v>155682.72</v>
      </c>
      <c r="U221" s="51">
        <v>160667.69</v>
      </c>
      <c r="V221" s="53">
        <f t="shared" si="33"/>
        <v>155682.72</v>
      </c>
      <c r="W221" s="51">
        <v>67257.12</v>
      </c>
      <c r="X221" s="51">
        <v>69561.22</v>
      </c>
      <c r="Y221" s="53">
        <f t="shared" si="34"/>
        <v>69561.22</v>
      </c>
      <c r="Z221" s="51">
        <v>73073.52</v>
      </c>
      <c r="AA221" s="51">
        <v>75589.97</v>
      </c>
      <c r="AB221" s="53">
        <f t="shared" si="35"/>
        <v>73073.52</v>
      </c>
      <c r="AC221" s="51">
        <v>66842.28</v>
      </c>
      <c r="AD221" s="51">
        <v>68652.23</v>
      </c>
      <c r="AE221" s="51">
        <f t="shared" si="36"/>
        <v>66842.28</v>
      </c>
      <c r="AF221" s="51">
        <v>287761.68</v>
      </c>
      <c r="AG221" s="51">
        <v>299108.95</v>
      </c>
      <c r="AH221" s="51">
        <f t="shared" si="37"/>
        <v>287761.68</v>
      </c>
      <c r="AI221" s="51">
        <v>11329.2</v>
      </c>
      <c r="AJ221" s="51">
        <v>11314.89</v>
      </c>
      <c r="AK221" s="51">
        <f t="shared" si="38"/>
        <v>11329.2</v>
      </c>
      <c r="AL221" s="51">
        <v>0</v>
      </c>
      <c r="AM221" s="51">
        <v>971.33</v>
      </c>
      <c r="AN221" s="51">
        <f t="shared" si="39"/>
        <v>971.33</v>
      </c>
      <c r="AO221" s="51">
        <v>28700.68</v>
      </c>
      <c r="AP221" s="51">
        <v>29307.15</v>
      </c>
      <c r="AQ221" s="51">
        <f t="shared" si="40"/>
        <v>28700.68</v>
      </c>
      <c r="AR221" s="51">
        <v>0</v>
      </c>
      <c r="AS221" s="51">
        <v>0</v>
      </c>
      <c r="AT221" s="51">
        <f t="shared" si="32"/>
        <v>0</v>
      </c>
      <c r="AU221" s="51">
        <v>0</v>
      </c>
      <c r="AV221" s="51">
        <v>0</v>
      </c>
      <c r="AW221" s="51">
        <f t="shared" si="31"/>
        <v>0</v>
      </c>
      <c r="AX221" s="51">
        <v>0</v>
      </c>
      <c r="AY221" s="51">
        <v>0</v>
      </c>
      <c r="AZ221" s="51">
        <f aca="true" t="shared" si="41" ref="AZ221:AZ284">AX221</f>
        <v>0</v>
      </c>
      <c r="BA221" s="54">
        <v>2244866.51</v>
      </c>
      <c r="BB221" s="54">
        <v>2340284.93</v>
      </c>
      <c r="BC221" s="55">
        <v>1.0425051643716672</v>
      </c>
      <c r="BD221" s="51">
        <v>884230.26</v>
      </c>
      <c r="BE221" s="51">
        <v>945876.49</v>
      </c>
      <c r="BF221" s="51">
        <v>43194.36</v>
      </c>
      <c r="BG221" s="51">
        <v>39205.84</v>
      </c>
      <c r="BH221" s="51">
        <v>504329.33</v>
      </c>
      <c r="BI221" s="51">
        <v>526564.42</v>
      </c>
      <c r="BJ221" s="51">
        <v>32185.23</v>
      </c>
      <c r="BK221" s="51">
        <v>29363.99</v>
      </c>
      <c r="BL221" s="51">
        <v>177427.78</v>
      </c>
      <c r="BM221" s="51">
        <v>186221.81</v>
      </c>
      <c r="BN221" s="51">
        <v>14015.6</v>
      </c>
      <c r="BO221" s="51">
        <v>9624.84</v>
      </c>
      <c r="BP221" s="51">
        <v>36414</v>
      </c>
      <c r="BQ221" s="51">
        <v>38469.61</v>
      </c>
      <c r="BR221" s="51">
        <v>115811.16</v>
      </c>
      <c r="BS221" s="51">
        <v>117166.57</v>
      </c>
      <c r="BT221" s="51">
        <v>120887.01</v>
      </c>
      <c r="BU221" s="51">
        <v>139013.78</v>
      </c>
      <c r="BV221" s="51">
        <v>85118.02</v>
      </c>
      <c r="BW221" s="51">
        <v>97239.05</v>
      </c>
      <c r="BX221" s="51">
        <v>97870.52</v>
      </c>
      <c r="BY221" s="51">
        <v>81843.23</v>
      </c>
      <c r="BZ221" s="51">
        <v>15334.55</v>
      </c>
      <c r="CA221" s="51">
        <v>9340.84</v>
      </c>
      <c r="CB221" s="51">
        <v>25928.69</v>
      </c>
      <c r="CC221" s="51">
        <v>26535.14</v>
      </c>
      <c r="CD221" s="51">
        <v>0</v>
      </c>
      <c r="CE221" s="51">
        <v>0</v>
      </c>
      <c r="CF221" s="51">
        <v>0</v>
      </c>
      <c r="CG221" s="51">
        <v>54.47</v>
      </c>
      <c r="CH221" s="51">
        <v>0</v>
      </c>
      <c r="CI221" s="51">
        <v>0</v>
      </c>
      <c r="CJ221" s="51">
        <v>92120</v>
      </c>
      <c r="CK221" s="51">
        <v>93764.85</v>
      </c>
      <c r="CL221" s="51">
        <v>0</v>
      </c>
      <c r="CM221" s="51">
        <v>0</v>
      </c>
    </row>
    <row r="222" spans="1:91" s="10" customFormat="1" ht="12.75">
      <c r="A222" s="47" t="s">
        <v>176</v>
      </c>
      <c r="B222" s="47" t="s">
        <v>73</v>
      </c>
      <c r="C222" s="47" t="s">
        <v>72</v>
      </c>
      <c r="D222" s="48">
        <v>3560738.24</v>
      </c>
      <c r="E222" s="48">
        <v>2455414.58</v>
      </c>
      <c r="F222" s="48">
        <v>3628439.32</v>
      </c>
      <c r="G222" s="48">
        <v>2513240.66</v>
      </c>
      <c r="H222" s="49">
        <v>1105323.66</v>
      </c>
      <c r="I222" s="49">
        <v>1115198.66</v>
      </c>
      <c r="J222" s="50">
        <v>1.008934034760461</v>
      </c>
      <c r="K222" s="51">
        <v>342968.43</v>
      </c>
      <c r="L222" s="51">
        <v>346869.01</v>
      </c>
      <c r="M222" s="52">
        <v>100737.36396860986</v>
      </c>
      <c r="N222" s="52">
        <v>96123.43890134529</v>
      </c>
      <c r="O222" s="52">
        <v>67670.90098654709</v>
      </c>
      <c r="P222" s="52">
        <v>4613.925067264573</v>
      </c>
      <c r="Q222" s="52">
        <v>28452.537914798206</v>
      </c>
      <c r="R222" s="52">
        <v>45370.263161434974</v>
      </c>
      <c r="S222" s="53">
        <v>342968.43</v>
      </c>
      <c r="T222" s="51">
        <v>159400.24</v>
      </c>
      <c r="U222" s="51">
        <v>160467.34</v>
      </c>
      <c r="V222" s="53">
        <f t="shared" si="33"/>
        <v>159400.24</v>
      </c>
      <c r="W222" s="51">
        <v>68198.38</v>
      </c>
      <c r="X222" s="51">
        <v>69570.67</v>
      </c>
      <c r="Y222" s="53">
        <f t="shared" si="34"/>
        <v>69570.67</v>
      </c>
      <c r="Z222" s="51">
        <v>82939.63</v>
      </c>
      <c r="AA222" s="51">
        <v>84873.48</v>
      </c>
      <c r="AB222" s="53">
        <f t="shared" si="35"/>
        <v>82939.63</v>
      </c>
      <c r="AC222" s="51">
        <v>77182.22</v>
      </c>
      <c r="AD222" s="51">
        <v>77340.66</v>
      </c>
      <c r="AE222" s="51">
        <f t="shared" si="36"/>
        <v>77182.22</v>
      </c>
      <c r="AF222" s="51">
        <v>328435.16</v>
      </c>
      <c r="AG222" s="51">
        <v>329819.56</v>
      </c>
      <c r="AH222" s="51">
        <f t="shared" si="37"/>
        <v>328435.16</v>
      </c>
      <c r="AI222" s="51">
        <v>13081.72</v>
      </c>
      <c r="AJ222" s="51">
        <v>13079.52</v>
      </c>
      <c r="AK222" s="51">
        <f t="shared" si="38"/>
        <v>13081.72</v>
      </c>
      <c r="AL222" s="51">
        <v>0</v>
      </c>
      <c r="AM222" s="51">
        <v>36.09</v>
      </c>
      <c r="AN222" s="51">
        <f t="shared" si="39"/>
        <v>36.09</v>
      </c>
      <c r="AO222" s="51">
        <v>33117.88</v>
      </c>
      <c r="AP222" s="51">
        <v>33142.33</v>
      </c>
      <c r="AQ222" s="51">
        <f t="shared" si="40"/>
        <v>33117.88</v>
      </c>
      <c r="AR222" s="51">
        <v>0</v>
      </c>
      <c r="AS222" s="51">
        <v>0</v>
      </c>
      <c r="AT222" s="51">
        <f t="shared" si="32"/>
        <v>0</v>
      </c>
      <c r="AU222" s="51">
        <v>0</v>
      </c>
      <c r="AV222" s="51">
        <v>0</v>
      </c>
      <c r="AW222" s="51">
        <f t="shared" si="31"/>
        <v>0</v>
      </c>
      <c r="AX222" s="51">
        <v>0</v>
      </c>
      <c r="AY222" s="51">
        <v>0</v>
      </c>
      <c r="AZ222" s="51">
        <f t="shared" si="41"/>
        <v>0</v>
      </c>
      <c r="BA222" s="54">
        <v>2455414.58</v>
      </c>
      <c r="BB222" s="54">
        <v>2513240.66</v>
      </c>
      <c r="BC222" s="55">
        <v>1.0235504344036268</v>
      </c>
      <c r="BD222" s="51">
        <v>1050333.04</v>
      </c>
      <c r="BE222" s="51">
        <v>1087091.75</v>
      </c>
      <c r="BF222" s="51">
        <v>40221.9</v>
      </c>
      <c r="BG222" s="51">
        <v>36940.68</v>
      </c>
      <c r="BH222" s="51">
        <v>548093.1</v>
      </c>
      <c r="BI222" s="51">
        <v>558631.85</v>
      </c>
      <c r="BJ222" s="51">
        <v>29952.33</v>
      </c>
      <c r="BK222" s="51">
        <v>27858.22</v>
      </c>
      <c r="BL222" s="51">
        <v>177906.9</v>
      </c>
      <c r="BM222" s="51">
        <v>183843.44</v>
      </c>
      <c r="BN222" s="51">
        <v>1934.98</v>
      </c>
      <c r="BO222" s="51">
        <v>1867.42</v>
      </c>
      <c r="BP222" s="51">
        <v>41310</v>
      </c>
      <c r="BQ222" s="51">
        <v>41590.87</v>
      </c>
      <c r="BR222" s="51">
        <v>151196.21</v>
      </c>
      <c r="BS222" s="51">
        <v>151256.19</v>
      </c>
      <c r="BT222" s="51">
        <v>114592.83</v>
      </c>
      <c r="BU222" s="51">
        <v>135185.65</v>
      </c>
      <c r="BV222" s="51">
        <v>88910.57</v>
      </c>
      <c r="BW222" s="51">
        <v>102525</v>
      </c>
      <c r="BX222" s="51">
        <v>112766.71</v>
      </c>
      <c r="BY222" s="51">
        <v>88545.49</v>
      </c>
      <c r="BZ222" s="51">
        <v>10785.93</v>
      </c>
      <c r="CA222" s="51">
        <v>8717.98</v>
      </c>
      <c r="CB222" s="51">
        <v>5550.24</v>
      </c>
      <c r="CC222" s="51">
        <v>5532.28</v>
      </c>
      <c r="CD222" s="51">
        <v>0</v>
      </c>
      <c r="CE222" s="51">
        <v>0</v>
      </c>
      <c r="CF222" s="51">
        <v>-305.53</v>
      </c>
      <c r="CG222" s="51">
        <v>34.34</v>
      </c>
      <c r="CH222" s="51">
        <v>0</v>
      </c>
      <c r="CI222" s="51">
        <v>0</v>
      </c>
      <c r="CJ222" s="51">
        <v>82165.37</v>
      </c>
      <c r="CK222" s="51">
        <v>83619.5</v>
      </c>
      <c r="CL222" s="51">
        <v>0</v>
      </c>
      <c r="CM222" s="51">
        <v>0</v>
      </c>
    </row>
    <row r="223" spans="1:91" s="10" customFormat="1" ht="12.75">
      <c r="A223" s="47" t="s">
        <v>176</v>
      </c>
      <c r="B223" s="47" t="s">
        <v>76</v>
      </c>
      <c r="C223" s="47" t="s">
        <v>72</v>
      </c>
      <c r="D223" s="48">
        <v>2033618.91</v>
      </c>
      <c r="E223" s="48">
        <v>1422890.79</v>
      </c>
      <c r="F223" s="48">
        <v>2027523.66</v>
      </c>
      <c r="G223" s="48">
        <v>1416885.75</v>
      </c>
      <c r="H223" s="49">
        <v>610728.12</v>
      </c>
      <c r="I223" s="49">
        <v>610637.91</v>
      </c>
      <c r="J223" s="50">
        <v>0.9998522910652942</v>
      </c>
      <c r="K223" s="51">
        <v>182990.8</v>
      </c>
      <c r="L223" s="51">
        <v>182846.38</v>
      </c>
      <c r="M223" s="52">
        <v>53748.418834080716</v>
      </c>
      <c r="N223" s="52">
        <v>51286.659192825115</v>
      </c>
      <c r="O223" s="52">
        <v>36105.80807174888</v>
      </c>
      <c r="P223" s="52">
        <v>2461.759641255605</v>
      </c>
      <c r="Q223" s="52">
        <v>15180.851121076232</v>
      </c>
      <c r="R223" s="52">
        <v>24207.30313901345</v>
      </c>
      <c r="S223" s="53">
        <v>182990.8</v>
      </c>
      <c r="T223" s="51">
        <v>92215.72</v>
      </c>
      <c r="U223" s="51">
        <v>91959.4</v>
      </c>
      <c r="V223" s="53">
        <f t="shared" si="33"/>
        <v>92215.72</v>
      </c>
      <c r="W223" s="51">
        <v>39827.12</v>
      </c>
      <c r="X223" s="51">
        <v>39820.82</v>
      </c>
      <c r="Y223" s="53">
        <f t="shared" si="34"/>
        <v>39820.82</v>
      </c>
      <c r="Z223" s="51">
        <v>46198.8</v>
      </c>
      <c r="AA223" s="51">
        <v>46295.22</v>
      </c>
      <c r="AB223" s="53">
        <f t="shared" si="35"/>
        <v>46198.8</v>
      </c>
      <c r="AC223" s="51">
        <v>42259.08</v>
      </c>
      <c r="AD223" s="51">
        <v>42221.8</v>
      </c>
      <c r="AE223" s="51">
        <f t="shared" si="36"/>
        <v>42259.08</v>
      </c>
      <c r="AF223" s="51">
        <v>181928.88</v>
      </c>
      <c r="AG223" s="51">
        <v>182258.68</v>
      </c>
      <c r="AH223" s="51">
        <f t="shared" si="37"/>
        <v>181928.88</v>
      </c>
      <c r="AI223" s="51">
        <v>7162.56</v>
      </c>
      <c r="AJ223" s="51">
        <v>7112.03</v>
      </c>
      <c r="AK223" s="51">
        <f t="shared" si="38"/>
        <v>7162.56</v>
      </c>
      <c r="AL223" s="51">
        <v>0</v>
      </c>
      <c r="AM223" s="51">
        <v>57.31</v>
      </c>
      <c r="AN223" s="51">
        <f t="shared" si="39"/>
        <v>57.31</v>
      </c>
      <c r="AO223" s="51">
        <v>18145.16</v>
      </c>
      <c r="AP223" s="51">
        <v>18066.27</v>
      </c>
      <c r="AQ223" s="51">
        <f t="shared" si="40"/>
        <v>18145.16</v>
      </c>
      <c r="AR223" s="51">
        <v>0</v>
      </c>
      <c r="AS223" s="51">
        <v>0</v>
      </c>
      <c r="AT223" s="51">
        <f t="shared" si="32"/>
        <v>0</v>
      </c>
      <c r="AU223" s="51">
        <v>0</v>
      </c>
      <c r="AV223" s="51">
        <v>0</v>
      </c>
      <c r="AW223" s="51">
        <f t="shared" si="31"/>
        <v>0</v>
      </c>
      <c r="AX223" s="51">
        <v>0</v>
      </c>
      <c r="AY223" s="51">
        <v>0</v>
      </c>
      <c r="AZ223" s="51">
        <f t="shared" si="41"/>
        <v>0</v>
      </c>
      <c r="BA223" s="54">
        <v>1422890.79</v>
      </c>
      <c r="BB223" s="54">
        <v>1416885.75</v>
      </c>
      <c r="BC223" s="55">
        <v>0.9957796901616041</v>
      </c>
      <c r="BD223" s="51">
        <v>577241.82</v>
      </c>
      <c r="BE223" s="51">
        <v>591175.14</v>
      </c>
      <c r="BF223" s="51">
        <v>22336.41</v>
      </c>
      <c r="BG223" s="51">
        <v>20584.77</v>
      </c>
      <c r="BH223" s="51">
        <v>304534.53</v>
      </c>
      <c r="BI223" s="51">
        <v>297068.14</v>
      </c>
      <c r="BJ223" s="51">
        <v>16639.38</v>
      </c>
      <c r="BK223" s="51">
        <v>15471.97</v>
      </c>
      <c r="BL223" s="51">
        <v>117318.92</v>
      </c>
      <c r="BM223" s="51">
        <v>112633.6</v>
      </c>
      <c r="BN223" s="51">
        <v>686.15</v>
      </c>
      <c r="BO223" s="51">
        <v>654.63</v>
      </c>
      <c r="BP223" s="51">
        <v>23816</v>
      </c>
      <c r="BQ223" s="51">
        <v>26072.53</v>
      </c>
      <c r="BR223" s="51">
        <v>86258.23</v>
      </c>
      <c r="BS223" s="51">
        <v>88488.61</v>
      </c>
      <c r="BT223" s="51">
        <v>78126.51</v>
      </c>
      <c r="BU223" s="51">
        <v>84011.44</v>
      </c>
      <c r="BV223" s="51">
        <v>50270.63</v>
      </c>
      <c r="BW223" s="51">
        <v>54629.89</v>
      </c>
      <c r="BX223" s="51">
        <v>65630.42</v>
      </c>
      <c r="BY223" s="51">
        <v>48034.9</v>
      </c>
      <c r="BZ223" s="51">
        <v>5997.7</v>
      </c>
      <c r="CA223" s="51">
        <v>4787.16</v>
      </c>
      <c r="CB223" s="51">
        <v>25965.09</v>
      </c>
      <c r="CC223" s="51">
        <v>25556.29</v>
      </c>
      <c r="CD223" s="51">
        <v>0</v>
      </c>
      <c r="CE223" s="51">
        <v>0</v>
      </c>
      <c r="CF223" s="51">
        <v>0</v>
      </c>
      <c r="CG223" s="51">
        <v>0</v>
      </c>
      <c r="CH223" s="51">
        <v>0</v>
      </c>
      <c r="CI223" s="51">
        <v>0</v>
      </c>
      <c r="CJ223" s="51">
        <v>48069</v>
      </c>
      <c r="CK223" s="51">
        <v>47716.68</v>
      </c>
      <c r="CL223" s="51">
        <v>0</v>
      </c>
      <c r="CM223" s="51">
        <v>0</v>
      </c>
    </row>
    <row r="224" spans="1:91" s="10" customFormat="1" ht="12.75">
      <c r="A224" s="47" t="s">
        <v>176</v>
      </c>
      <c r="B224" s="47" t="s">
        <v>77</v>
      </c>
      <c r="C224" s="47" t="s">
        <v>72</v>
      </c>
      <c r="D224" s="48">
        <v>5288936.64</v>
      </c>
      <c r="E224" s="48">
        <v>3599738.68</v>
      </c>
      <c r="F224" s="48">
        <v>5167293.85</v>
      </c>
      <c r="G224" s="48">
        <v>3512802.23</v>
      </c>
      <c r="H224" s="49">
        <v>1689197.96</v>
      </c>
      <c r="I224" s="49">
        <v>1654491.62</v>
      </c>
      <c r="J224" s="50">
        <v>0.9794539534016485</v>
      </c>
      <c r="K224" s="51">
        <v>532441.76</v>
      </c>
      <c r="L224" s="51">
        <v>510953.65</v>
      </c>
      <c r="M224" s="52">
        <v>156389.84430493275</v>
      </c>
      <c r="N224" s="52">
        <v>149226.95067264573</v>
      </c>
      <c r="O224" s="52">
        <v>105055.7732735426</v>
      </c>
      <c r="P224" s="52">
        <v>7162.893632286996</v>
      </c>
      <c r="Q224" s="52">
        <v>44171.177399103144</v>
      </c>
      <c r="R224" s="52">
        <v>70435.12071748878</v>
      </c>
      <c r="S224" s="53">
        <v>532441.76</v>
      </c>
      <c r="T224" s="51">
        <v>234769.02</v>
      </c>
      <c r="U224" s="51">
        <v>236813.15</v>
      </c>
      <c r="V224" s="53">
        <f t="shared" si="33"/>
        <v>234769.02</v>
      </c>
      <c r="W224" s="51">
        <v>100987.94</v>
      </c>
      <c r="X224" s="51">
        <v>103018.96</v>
      </c>
      <c r="Y224" s="53">
        <f t="shared" si="34"/>
        <v>103018.96</v>
      </c>
      <c r="Z224" s="51">
        <v>126872</v>
      </c>
      <c r="AA224" s="51">
        <v>125282.36</v>
      </c>
      <c r="AB224" s="53">
        <f t="shared" si="35"/>
        <v>126872</v>
      </c>
      <c r="AC224" s="51">
        <v>118062.24</v>
      </c>
      <c r="AD224" s="51">
        <v>113629.93</v>
      </c>
      <c r="AE224" s="51">
        <f t="shared" si="36"/>
        <v>118062.24</v>
      </c>
      <c r="AF224" s="51">
        <v>505866.72</v>
      </c>
      <c r="AG224" s="51">
        <v>497083.2</v>
      </c>
      <c r="AH224" s="51">
        <f t="shared" si="37"/>
        <v>505866.72</v>
      </c>
      <c r="AI224" s="51">
        <v>20010.48</v>
      </c>
      <c r="AJ224" s="51">
        <v>19092.19</v>
      </c>
      <c r="AK224" s="51">
        <f t="shared" si="38"/>
        <v>20010.48</v>
      </c>
      <c r="AL224" s="51">
        <v>0</v>
      </c>
      <c r="AM224" s="51">
        <v>0</v>
      </c>
      <c r="AN224" s="51">
        <f t="shared" si="39"/>
        <v>0</v>
      </c>
      <c r="AO224" s="51">
        <v>50187.8</v>
      </c>
      <c r="AP224" s="51">
        <v>48618.18</v>
      </c>
      <c r="AQ224" s="51">
        <f t="shared" si="40"/>
        <v>50187.8</v>
      </c>
      <c r="AR224" s="51">
        <v>0</v>
      </c>
      <c r="AS224" s="51">
        <v>0</v>
      </c>
      <c r="AT224" s="51">
        <f t="shared" si="32"/>
        <v>0</v>
      </c>
      <c r="AU224" s="51">
        <v>0</v>
      </c>
      <c r="AV224" s="51">
        <v>0</v>
      </c>
      <c r="AW224" s="51">
        <f aca="true" t="shared" si="42" ref="AW224:AW287">AU224</f>
        <v>0</v>
      </c>
      <c r="AX224" s="51">
        <v>0</v>
      </c>
      <c r="AY224" s="51">
        <v>0</v>
      </c>
      <c r="AZ224" s="51">
        <f t="shared" si="41"/>
        <v>0</v>
      </c>
      <c r="BA224" s="54">
        <v>3599738.68</v>
      </c>
      <c r="BB224" s="54">
        <v>3512802.23</v>
      </c>
      <c r="BC224" s="55">
        <v>0.9758492330337712</v>
      </c>
      <c r="BD224" s="51">
        <v>1544421.56</v>
      </c>
      <c r="BE224" s="51">
        <v>1547205.82</v>
      </c>
      <c r="BF224" s="51">
        <v>89975.43</v>
      </c>
      <c r="BG224" s="51">
        <v>81179.25</v>
      </c>
      <c r="BH224" s="51">
        <v>753341.86</v>
      </c>
      <c r="BI224" s="51">
        <v>721372.28</v>
      </c>
      <c r="BJ224" s="51">
        <v>66703.58</v>
      </c>
      <c r="BK224" s="51">
        <v>60253.53</v>
      </c>
      <c r="BL224" s="51">
        <v>276718.31</v>
      </c>
      <c r="BM224" s="51">
        <v>267120.2</v>
      </c>
      <c r="BN224" s="51">
        <v>3055.15</v>
      </c>
      <c r="BO224" s="51">
        <v>2769.22</v>
      </c>
      <c r="BP224" s="51">
        <v>49658</v>
      </c>
      <c r="BQ224" s="51">
        <v>50751.09</v>
      </c>
      <c r="BR224" s="51">
        <v>200874.54</v>
      </c>
      <c r="BS224" s="51">
        <v>196786.93</v>
      </c>
      <c r="BT224" s="51">
        <v>183608.66</v>
      </c>
      <c r="BU224" s="51">
        <v>196406.12</v>
      </c>
      <c r="BV224" s="51">
        <v>125383.16</v>
      </c>
      <c r="BW224" s="51">
        <v>135526.63</v>
      </c>
      <c r="BX224" s="51">
        <v>158176.09</v>
      </c>
      <c r="BY224" s="51">
        <v>115754.63</v>
      </c>
      <c r="BZ224" s="51">
        <v>24044.78</v>
      </c>
      <c r="CA224" s="51">
        <v>18340.97</v>
      </c>
      <c r="CB224" s="51">
        <v>25924.56</v>
      </c>
      <c r="CC224" s="51">
        <v>24326.35</v>
      </c>
      <c r="CD224" s="51">
        <v>0</v>
      </c>
      <c r="CE224" s="51">
        <v>0</v>
      </c>
      <c r="CF224" s="51">
        <v>0</v>
      </c>
      <c r="CG224" s="51">
        <v>286.35</v>
      </c>
      <c r="CH224" s="51">
        <v>0</v>
      </c>
      <c r="CI224" s="51">
        <v>0</v>
      </c>
      <c r="CJ224" s="51">
        <v>97853</v>
      </c>
      <c r="CK224" s="51">
        <v>94722.86</v>
      </c>
      <c r="CL224" s="51">
        <v>0</v>
      </c>
      <c r="CM224" s="51">
        <v>0</v>
      </c>
    </row>
    <row r="225" spans="1:91" s="10" customFormat="1" ht="12.75">
      <c r="A225" s="47" t="s">
        <v>176</v>
      </c>
      <c r="B225" s="47" t="s">
        <v>122</v>
      </c>
      <c r="C225" s="47" t="s">
        <v>72</v>
      </c>
      <c r="D225" s="48">
        <v>2433481.29</v>
      </c>
      <c r="E225" s="48">
        <v>1725619.78</v>
      </c>
      <c r="F225" s="48">
        <v>2351283</v>
      </c>
      <c r="G225" s="48">
        <v>1655115.54</v>
      </c>
      <c r="H225" s="49">
        <v>707861.51</v>
      </c>
      <c r="I225" s="49">
        <v>696167.46</v>
      </c>
      <c r="J225" s="50">
        <v>0.9834797487435076</v>
      </c>
      <c r="K225" s="51">
        <v>211971.92</v>
      </c>
      <c r="L225" s="51">
        <v>205471.53</v>
      </c>
      <c r="M225" s="52">
        <v>62260.810582959646</v>
      </c>
      <c r="N225" s="52">
        <v>59409.17040358745</v>
      </c>
      <c r="O225" s="52">
        <v>41824.05596412557</v>
      </c>
      <c r="P225" s="52">
        <v>2851.6401793721975</v>
      </c>
      <c r="Q225" s="52">
        <v>17585.114439461886</v>
      </c>
      <c r="R225" s="52">
        <v>28041.128430493274</v>
      </c>
      <c r="S225" s="53">
        <v>211971.92</v>
      </c>
      <c r="T225" s="51">
        <v>106372.04</v>
      </c>
      <c r="U225" s="51">
        <v>105777.07</v>
      </c>
      <c r="V225" s="53">
        <f t="shared" si="33"/>
        <v>106372.04</v>
      </c>
      <c r="W225" s="51">
        <v>45954.6</v>
      </c>
      <c r="X225" s="51">
        <v>45994.94</v>
      </c>
      <c r="Y225" s="53">
        <f t="shared" si="34"/>
        <v>45994.94</v>
      </c>
      <c r="Z225" s="51">
        <v>53423.64</v>
      </c>
      <c r="AA225" s="51">
        <v>52679.68</v>
      </c>
      <c r="AB225" s="53">
        <f t="shared" si="35"/>
        <v>53423.64</v>
      </c>
      <c r="AC225" s="51">
        <v>48074.76</v>
      </c>
      <c r="AD225" s="51">
        <v>47495.99</v>
      </c>
      <c r="AE225" s="51">
        <f t="shared" si="36"/>
        <v>48074.76</v>
      </c>
      <c r="AF225" s="51">
        <v>210379.2</v>
      </c>
      <c r="AG225" s="51">
        <v>206979</v>
      </c>
      <c r="AH225" s="51">
        <f t="shared" si="37"/>
        <v>210379.2</v>
      </c>
      <c r="AI225" s="51">
        <v>8282.64</v>
      </c>
      <c r="AJ225" s="51">
        <v>8021.1</v>
      </c>
      <c r="AK225" s="51">
        <f t="shared" si="38"/>
        <v>8282.64</v>
      </c>
      <c r="AL225" s="51">
        <v>2420.11</v>
      </c>
      <c r="AM225" s="51">
        <v>3362.24</v>
      </c>
      <c r="AN225" s="51">
        <f t="shared" si="39"/>
        <v>3362.24</v>
      </c>
      <c r="AO225" s="51">
        <v>20982.6</v>
      </c>
      <c r="AP225" s="51">
        <v>20385.91</v>
      </c>
      <c r="AQ225" s="51">
        <f t="shared" si="40"/>
        <v>20982.6</v>
      </c>
      <c r="AR225" s="51">
        <v>0</v>
      </c>
      <c r="AS225" s="51">
        <v>0</v>
      </c>
      <c r="AT225" s="51">
        <f t="shared" si="32"/>
        <v>0</v>
      </c>
      <c r="AU225" s="51">
        <v>0</v>
      </c>
      <c r="AV225" s="51">
        <v>0</v>
      </c>
      <c r="AW225" s="51">
        <f t="shared" si="42"/>
        <v>0</v>
      </c>
      <c r="AX225" s="51">
        <v>0</v>
      </c>
      <c r="AY225" s="51">
        <v>0</v>
      </c>
      <c r="AZ225" s="51">
        <f t="shared" si="41"/>
        <v>0</v>
      </c>
      <c r="BA225" s="54">
        <v>1725619.78</v>
      </c>
      <c r="BB225" s="54">
        <v>1655115.54</v>
      </c>
      <c r="BC225" s="55">
        <v>0.959142656559025</v>
      </c>
      <c r="BD225" s="51">
        <v>637913.46</v>
      </c>
      <c r="BE225" s="51">
        <v>636553.61</v>
      </c>
      <c r="BF225" s="51">
        <v>21142.59</v>
      </c>
      <c r="BG225" s="51">
        <v>18351.88</v>
      </c>
      <c r="BH225" s="51">
        <v>439952.32</v>
      </c>
      <c r="BI225" s="51">
        <v>411684.34</v>
      </c>
      <c r="BJ225" s="51">
        <v>15765.65</v>
      </c>
      <c r="BK225" s="51">
        <v>13897.71</v>
      </c>
      <c r="BL225" s="51">
        <v>144080.39</v>
      </c>
      <c r="BM225" s="51">
        <v>133810.67</v>
      </c>
      <c r="BN225" s="51">
        <v>3714.86</v>
      </c>
      <c r="BO225" s="51">
        <v>3313.61</v>
      </c>
      <c r="BP225" s="51">
        <v>31476</v>
      </c>
      <c r="BQ225" s="51">
        <v>32476.93</v>
      </c>
      <c r="BR225" s="51">
        <v>112522.17</v>
      </c>
      <c r="BS225" s="51">
        <v>106751.04</v>
      </c>
      <c r="BT225" s="51">
        <v>96564.14</v>
      </c>
      <c r="BU225" s="51">
        <v>100561.21</v>
      </c>
      <c r="BV225" s="51">
        <v>74092.67</v>
      </c>
      <c r="BW225" s="51">
        <v>77920.33</v>
      </c>
      <c r="BX225" s="51">
        <v>83247.84</v>
      </c>
      <c r="BY225" s="51">
        <v>58553.01</v>
      </c>
      <c r="BZ225" s="51">
        <v>5677.72</v>
      </c>
      <c r="CA225" s="51">
        <v>4333.49</v>
      </c>
      <c r="CB225" s="51">
        <v>13409.97</v>
      </c>
      <c r="CC225" s="51">
        <v>12861.9</v>
      </c>
      <c r="CD225" s="51">
        <v>0</v>
      </c>
      <c r="CE225" s="51">
        <v>0</v>
      </c>
      <c r="CF225" s="51">
        <v>0</v>
      </c>
      <c r="CG225" s="51">
        <v>55.63</v>
      </c>
      <c r="CH225" s="51">
        <v>0</v>
      </c>
      <c r="CI225" s="51">
        <v>0</v>
      </c>
      <c r="CJ225" s="51">
        <v>46060</v>
      </c>
      <c r="CK225" s="51">
        <v>43990.18</v>
      </c>
      <c r="CL225" s="51">
        <v>0</v>
      </c>
      <c r="CM225" s="51">
        <v>0</v>
      </c>
    </row>
    <row r="226" spans="1:91" s="10" customFormat="1" ht="12.75">
      <c r="A226" s="47" t="s">
        <v>176</v>
      </c>
      <c r="B226" s="47" t="s">
        <v>94</v>
      </c>
      <c r="C226" s="47" t="s">
        <v>72</v>
      </c>
      <c r="D226" s="48">
        <v>2596302.26</v>
      </c>
      <c r="E226" s="48">
        <v>1869988.94</v>
      </c>
      <c r="F226" s="48">
        <v>2300490.52</v>
      </c>
      <c r="G226" s="48">
        <v>1627999.27</v>
      </c>
      <c r="H226" s="49">
        <v>726313.32</v>
      </c>
      <c r="I226" s="49">
        <v>672491.25</v>
      </c>
      <c r="J226" s="50">
        <v>0.9258968980494533</v>
      </c>
      <c r="K226" s="51">
        <v>217593.48</v>
      </c>
      <c r="L226" s="51">
        <v>198148.26</v>
      </c>
      <c r="M226" s="52">
        <v>63911.98627802691</v>
      </c>
      <c r="N226" s="52">
        <v>60984.71973094171</v>
      </c>
      <c r="O226" s="52">
        <v>42933.24269058296</v>
      </c>
      <c r="P226" s="52">
        <v>2927.2665470852016</v>
      </c>
      <c r="Q226" s="52">
        <v>18051.477040358743</v>
      </c>
      <c r="R226" s="52">
        <v>28784.787713004484</v>
      </c>
      <c r="S226" s="53">
        <v>217593.48</v>
      </c>
      <c r="T226" s="51">
        <v>109679.4</v>
      </c>
      <c r="U226" s="51">
        <v>103120.99</v>
      </c>
      <c r="V226" s="53">
        <f t="shared" si="33"/>
        <v>109679.4</v>
      </c>
      <c r="W226" s="51">
        <v>47383.52</v>
      </c>
      <c r="X226" s="51">
        <v>45155.15</v>
      </c>
      <c r="Y226" s="53">
        <f t="shared" si="34"/>
        <v>45155.15</v>
      </c>
      <c r="Z226" s="51">
        <v>54942.48</v>
      </c>
      <c r="AA226" s="51">
        <v>51559.77</v>
      </c>
      <c r="AB226" s="53">
        <f t="shared" si="35"/>
        <v>54942.48</v>
      </c>
      <c r="AC226" s="51">
        <v>50256.84</v>
      </c>
      <c r="AD226" s="51">
        <v>45826.06</v>
      </c>
      <c r="AE226" s="51">
        <f t="shared" si="36"/>
        <v>50256.84</v>
      </c>
      <c r="AF226" s="51">
        <v>216360.48</v>
      </c>
      <c r="AG226" s="51">
        <v>201324.73</v>
      </c>
      <c r="AH226" s="51">
        <f t="shared" si="37"/>
        <v>216360.48</v>
      </c>
      <c r="AI226" s="51">
        <v>8518.08</v>
      </c>
      <c r="AJ226" s="51">
        <v>7644.57</v>
      </c>
      <c r="AK226" s="51">
        <f t="shared" si="38"/>
        <v>8518.08</v>
      </c>
      <c r="AL226" s="51">
        <v>0</v>
      </c>
      <c r="AM226" s="51">
        <v>0</v>
      </c>
      <c r="AN226" s="51">
        <f t="shared" si="39"/>
        <v>0</v>
      </c>
      <c r="AO226" s="51">
        <v>21579.04</v>
      </c>
      <c r="AP226" s="51">
        <v>19711.72</v>
      </c>
      <c r="AQ226" s="51">
        <f t="shared" si="40"/>
        <v>21579.04</v>
      </c>
      <c r="AR226" s="51">
        <v>0</v>
      </c>
      <c r="AS226" s="51">
        <v>0</v>
      </c>
      <c r="AT226" s="51">
        <f t="shared" si="32"/>
        <v>0</v>
      </c>
      <c r="AU226" s="51">
        <v>0</v>
      </c>
      <c r="AV226" s="51">
        <v>0</v>
      </c>
      <c r="AW226" s="51">
        <f t="shared" si="42"/>
        <v>0</v>
      </c>
      <c r="AX226" s="51">
        <v>0</v>
      </c>
      <c r="AY226" s="51">
        <v>0</v>
      </c>
      <c r="AZ226" s="51">
        <f t="shared" si="41"/>
        <v>0</v>
      </c>
      <c r="BA226" s="54">
        <v>1869988.94</v>
      </c>
      <c r="BB226" s="54">
        <v>1627999.27</v>
      </c>
      <c r="BC226" s="55">
        <v>0.8705929939885099</v>
      </c>
      <c r="BD226" s="51">
        <v>722004.34</v>
      </c>
      <c r="BE226" s="51">
        <v>670445.05</v>
      </c>
      <c r="BF226" s="51">
        <v>22718.13</v>
      </c>
      <c r="BG226" s="51">
        <v>17693.13</v>
      </c>
      <c r="BH226" s="51">
        <v>0</v>
      </c>
      <c r="BI226" s="51">
        <v>0</v>
      </c>
      <c r="BJ226" s="51">
        <v>0</v>
      </c>
      <c r="BK226" s="51">
        <v>0</v>
      </c>
      <c r="BL226" s="51">
        <v>352107.71</v>
      </c>
      <c r="BM226" s="51">
        <v>285750.47</v>
      </c>
      <c r="BN226" s="51">
        <v>5904.67</v>
      </c>
      <c r="BO226" s="51">
        <v>5027.86</v>
      </c>
      <c r="BP226" s="51">
        <v>30876</v>
      </c>
      <c r="BQ226" s="51">
        <v>33845.43</v>
      </c>
      <c r="BR226" s="51">
        <v>306072.62</v>
      </c>
      <c r="BS226" s="51">
        <v>264599.77</v>
      </c>
      <c r="BT226" s="51">
        <v>241375.98</v>
      </c>
      <c r="BU226" s="51">
        <v>213586.17</v>
      </c>
      <c r="BV226" s="51">
        <v>0</v>
      </c>
      <c r="BW226" s="51">
        <v>0</v>
      </c>
      <c r="BX226" s="51">
        <v>114507.02</v>
      </c>
      <c r="BY226" s="51">
        <v>72594.82</v>
      </c>
      <c r="BZ226" s="51">
        <v>4734.29</v>
      </c>
      <c r="CA226" s="51">
        <v>3985.15</v>
      </c>
      <c r="CB226" s="51">
        <v>11378.18</v>
      </c>
      <c r="CC226" s="51">
        <v>10249.4</v>
      </c>
      <c r="CD226" s="51">
        <v>0</v>
      </c>
      <c r="CE226" s="51">
        <v>0</v>
      </c>
      <c r="CF226" s="51">
        <v>0</v>
      </c>
      <c r="CG226" s="51">
        <v>0</v>
      </c>
      <c r="CH226" s="51">
        <v>0</v>
      </c>
      <c r="CI226" s="51">
        <v>0</v>
      </c>
      <c r="CJ226" s="51">
        <v>58310</v>
      </c>
      <c r="CK226" s="51">
        <v>50222.02</v>
      </c>
      <c r="CL226" s="51">
        <v>0</v>
      </c>
      <c r="CM226" s="51">
        <v>0</v>
      </c>
    </row>
    <row r="227" spans="1:91" s="10" customFormat="1" ht="12.75">
      <c r="A227" s="47" t="s">
        <v>176</v>
      </c>
      <c r="B227" s="47" t="s">
        <v>119</v>
      </c>
      <c r="C227" s="47" t="s">
        <v>72</v>
      </c>
      <c r="D227" s="48">
        <v>2039086.21</v>
      </c>
      <c r="E227" s="48">
        <v>1475775.1</v>
      </c>
      <c r="F227" s="48">
        <v>1823778.07</v>
      </c>
      <c r="G227" s="48">
        <v>1301575.08</v>
      </c>
      <c r="H227" s="49">
        <v>563311.11</v>
      </c>
      <c r="I227" s="49">
        <v>522202.99</v>
      </c>
      <c r="J227" s="50">
        <v>0.927024127040562</v>
      </c>
      <c r="K227" s="51">
        <v>175448.52</v>
      </c>
      <c r="L227" s="51">
        <v>158551.14</v>
      </c>
      <c r="M227" s="52">
        <v>51533.08547085202</v>
      </c>
      <c r="N227" s="52">
        <v>49172.791479820626</v>
      </c>
      <c r="O227" s="52">
        <v>34617.64520179372</v>
      </c>
      <c r="P227" s="52">
        <v>2360.29399103139</v>
      </c>
      <c r="Q227" s="52">
        <v>14555.146278026905</v>
      </c>
      <c r="R227" s="52">
        <v>23209.557578475335</v>
      </c>
      <c r="S227" s="53">
        <v>175448.52</v>
      </c>
      <c r="T227" s="51">
        <v>80394.36</v>
      </c>
      <c r="U227" s="51">
        <v>77146.59</v>
      </c>
      <c r="V227" s="53">
        <f t="shared" si="33"/>
        <v>80394.36</v>
      </c>
      <c r="W227" s="51">
        <v>34731.32</v>
      </c>
      <c r="X227" s="51">
        <v>33389.42</v>
      </c>
      <c r="Y227" s="53">
        <f t="shared" si="34"/>
        <v>33389.42</v>
      </c>
      <c r="Z227" s="51">
        <v>42612.12</v>
      </c>
      <c r="AA227" s="51">
        <v>39610.85</v>
      </c>
      <c r="AB227" s="53">
        <f t="shared" si="35"/>
        <v>42612.12</v>
      </c>
      <c r="AC227" s="51">
        <v>38978.04</v>
      </c>
      <c r="AD227" s="51">
        <v>36094.05</v>
      </c>
      <c r="AE227" s="51">
        <f t="shared" si="36"/>
        <v>38978.04</v>
      </c>
      <c r="AF227" s="51">
        <v>167803.92</v>
      </c>
      <c r="AG227" s="51">
        <v>155869.85</v>
      </c>
      <c r="AH227" s="51">
        <f t="shared" si="37"/>
        <v>167803.92</v>
      </c>
      <c r="AI227" s="51">
        <v>6606.47</v>
      </c>
      <c r="AJ227" s="51">
        <v>6047.67</v>
      </c>
      <c r="AK227" s="51">
        <f t="shared" si="38"/>
        <v>6606.47</v>
      </c>
      <c r="AL227" s="51">
        <v>0</v>
      </c>
      <c r="AM227" s="51">
        <v>41.29</v>
      </c>
      <c r="AN227" s="51">
        <f t="shared" si="39"/>
        <v>41.29</v>
      </c>
      <c r="AO227" s="51">
        <v>16736.36</v>
      </c>
      <c r="AP227" s="51">
        <v>15452.13</v>
      </c>
      <c r="AQ227" s="51">
        <f t="shared" si="40"/>
        <v>16736.36</v>
      </c>
      <c r="AR227" s="51">
        <v>0</v>
      </c>
      <c r="AS227" s="51">
        <v>0</v>
      </c>
      <c r="AT227" s="51">
        <f t="shared" si="32"/>
        <v>0</v>
      </c>
      <c r="AU227" s="51">
        <v>0</v>
      </c>
      <c r="AV227" s="51">
        <v>0</v>
      </c>
      <c r="AW227" s="51">
        <f t="shared" si="42"/>
        <v>0</v>
      </c>
      <c r="AX227" s="51">
        <v>0</v>
      </c>
      <c r="AY227" s="51">
        <v>0</v>
      </c>
      <c r="AZ227" s="51">
        <f t="shared" si="41"/>
        <v>0</v>
      </c>
      <c r="BA227" s="54">
        <v>1475775.1</v>
      </c>
      <c r="BB227" s="54">
        <v>1301575.08</v>
      </c>
      <c r="BC227" s="55">
        <v>0.8819603203767297</v>
      </c>
      <c r="BD227" s="51">
        <v>533573.3</v>
      </c>
      <c r="BE227" s="51">
        <v>514694.31</v>
      </c>
      <c r="BF227" s="51">
        <v>30146.76</v>
      </c>
      <c r="BG227" s="51">
        <v>25926.92</v>
      </c>
      <c r="BH227" s="51">
        <v>369041.01</v>
      </c>
      <c r="BI227" s="51">
        <v>293192.3</v>
      </c>
      <c r="BJ227" s="51">
        <v>21118.72</v>
      </c>
      <c r="BK227" s="51">
        <v>18245.3</v>
      </c>
      <c r="BL227" s="51">
        <v>118121.05</v>
      </c>
      <c r="BM227" s="51">
        <v>96227.77</v>
      </c>
      <c r="BN227" s="51">
        <v>2684.91</v>
      </c>
      <c r="BO227" s="51">
        <v>2350.43</v>
      </c>
      <c r="BP227" s="51">
        <v>24618</v>
      </c>
      <c r="BQ227" s="51">
        <v>28318.87</v>
      </c>
      <c r="BR227" s="51">
        <v>86933.31</v>
      </c>
      <c r="BS227" s="51">
        <v>82467.42</v>
      </c>
      <c r="BT227" s="51">
        <v>76857.85</v>
      </c>
      <c r="BU227" s="51">
        <v>72847.28</v>
      </c>
      <c r="BV227" s="51">
        <v>62111.29</v>
      </c>
      <c r="BW227" s="51">
        <v>54665.37</v>
      </c>
      <c r="BX227" s="51">
        <v>73065.18</v>
      </c>
      <c r="BY227" s="51">
        <v>44015.95</v>
      </c>
      <c r="BZ227" s="51">
        <v>7609.95</v>
      </c>
      <c r="CA227" s="51">
        <v>5584.37</v>
      </c>
      <c r="CB227" s="51">
        <v>13837.77</v>
      </c>
      <c r="CC227" s="51">
        <v>12551.55</v>
      </c>
      <c r="CD227" s="51">
        <v>0</v>
      </c>
      <c r="CE227" s="51">
        <v>0</v>
      </c>
      <c r="CF227" s="51">
        <v>0</v>
      </c>
      <c r="CG227" s="51">
        <v>94.51</v>
      </c>
      <c r="CH227" s="51">
        <v>0</v>
      </c>
      <c r="CI227" s="51">
        <v>0</v>
      </c>
      <c r="CJ227" s="51">
        <v>56056</v>
      </c>
      <c r="CK227" s="51">
        <v>50392.73</v>
      </c>
      <c r="CL227" s="51">
        <v>0</v>
      </c>
      <c r="CM227" s="51">
        <v>0</v>
      </c>
    </row>
    <row r="228" spans="1:91" s="10" customFormat="1" ht="12.75">
      <c r="A228" s="47" t="s">
        <v>176</v>
      </c>
      <c r="B228" s="47" t="s">
        <v>113</v>
      </c>
      <c r="C228" s="47" t="s">
        <v>72</v>
      </c>
      <c r="D228" s="48">
        <v>1482613.42</v>
      </c>
      <c r="E228" s="48">
        <v>1067214.52</v>
      </c>
      <c r="F228" s="48">
        <v>1417210.64</v>
      </c>
      <c r="G228" s="48">
        <v>1017539.7</v>
      </c>
      <c r="H228" s="49">
        <v>415398.9</v>
      </c>
      <c r="I228" s="49">
        <v>399670.94</v>
      </c>
      <c r="J228" s="50">
        <v>0.9621376946352049</v>
      </c>
      <c r="K228" s="51">
        <v>120217.74</v>
      </c>
      <c r="L228" s="51">
        <v>111621.47</v>
      </c>
      <c r="M228" s="52">
        <v>35310.59179372198</v>
      </c>
      <c r="N228" s="52">
        <v>33693.312780269065</v>
      </c>
      <c r="O228" s="52">
        <v>23720.092197309415</v>
      </c>
      <c r="P228" s="52">
        <v>1617.2790134529148</v>
      </c>
      <c r="Q228" s="52">
        <v>9973.220582959642</v>
      </c>
      <c r="R228" s="52">
        <v>15903.243632286996</v>
      </c>
      <c r="S228" s="53">
        <v>120217.74</v>
      </c>
      <c r="T228" s="51">
        <v>65684.36</v>
      </c>
      <c r="U228" s="51">
        <v>65694.91</v>
      </c>
      <c r="V228" s="53">
        <f t="shared" si="33"/>
        <v>65684.36</v>
      </c>
      <c r="W228" s="51">
        <v>28374.04</v>
      </c>
      <c r="X228" s="51">
        <v>28461.04</v>
      </c>
      <c r="Y228" s="53">
        <f t="shared" si="34"/>
        <v>28461.04</v>
      </c>
      <c r="Z228" s="51">
        <v>31423.26</v>
      </c>
      <c r="AA228" s="51">
        <v>30392.08</v>
      </c>
      <c r="AB228" s="53">
        <f t="shared" si="35"/>
        <v>31423.26</v>
      </c>
      <c r="AC228" s="51">
        <v>28743.42</v>
      </c>
      <c r="AD228" s="51">
        <v>27513.87</v>
      </c>
      <c r="AE228" s="51">
        <f t="shared" si="36"/>
        <v>28743.42</v>
      </c>
      <c r="AF228" s="51">
        <v>123742.32</v>
      </c>
      <c r="AG228" s="51">
        <v>119495.21</v>
      </c>
      <c r="AH228" s="51">
        <f t="shared" si="37"/>
        <v>123742.32</v>
      </c>
      <c r="AI228" s="51">
        <v>4871.76</v>
      </c>
      <c r="AJ228" s="51">
        <v>4591.56</v>
      </c>
      <c r="AK228" s="51">
        <f t="shared" si="38"/>
        <v>4871.76</v>
      </c>
      <c r="AL228" s="51">
        <v>0</v>
      </c>
      <c r="AM228" s="51">
        <v>116.39</v>
      </c>
      <c r="AN228" s="51">
        <f t="shared" si="39"/>
        <v>116.39</v>
      </c>
      <c r="AO228" s="51">
        <v>12342</v>
      </c>
      <c r="AP228" s="51">
        <v>11784.41</v>
      </c>
      <c r="AQ228" s="51">
        <f t="shared" si="40"/>
        <v>12342</v>
      </c>
      <c r="AR228" s="51">
        <v>0</v>
      </c>
      <c r="AS228" s="51">
        <v>0</v>
      </c>
      <c r="AT228" s="51">
        <f t="shared" si="32"/>
        <v>0</v>
      </c>
      <c r="AU228" s="51">
        <v>0</v>
      </c>
      <c r="AV228" s="51">
        <v>0</v>
      </c>
      <c r="AW228" s="51">
        <f t="shared" si="42"/>
        <v>0</v>
      </c>
      <c r="AX228" s="51">
        <v>0</v>
      </c>
      <c r="AY228" s="51">
        <v>0</v>
      </c>
      <c r="AZ228" s="51">
        <f t="shared" si="41"/>
        <v>0</v>
      </c>
      <c r="BA228" s="54">
        <v>1067214.52</v>
      </c>
      <c r="BB228" s="54">
        <v>1017539.7</v>
      </c>
      <c r="BC228" s="55">
        <v>0.9534537629791618</v>
      </c>
      <c r="BD228" s="51">
        <v>392970.84</v>
      </c>
      <c r="BE228" s="51">
        <v>391583.05</v>
      </c>
      <c r="BF228" s="51">
        <v>13080.87</v>
      </c>
      <c r="BG228" s="51">
        <v>10962.39</v>
      </c>
      <c r="BH228" s="51">
        <v>264361.54</v>
      </c>
      <c r="BI228" s="51">
        <v>245180.83</v>
      </c>
      <c r="BJ228" s="51">
        <v>9160.52</v>
      </c>
      <c r="BK228" s="51">
        <v>7607.22</v>
      </c>
      <c r="BL228" s="51">
        <v>92269.95</v>
      </c>
      <c r="BM228" s="51">
        <v>84231.83</v>
      </c>
      <c r="BN228" s="51">
        <v>1245.37</v>
      </c>
      <c r="BO228" s="51">
        <v>1005.23</v>
      </c>
      <c r="BP228" s="51">
        <v>17280</v>
      </c>
      <c r="BQ228" s="51">
        <v>17959.07</v>
      </c>
      <c r="BR228" s="51">
        <v>63249.14</v>
      </c>
      <c r="BS228" s="51">
        <v>62996.43</v>
      </c>
      <c r="BT228" s="51">
        <v>61892.85</v>
      </c>
      <c r="BU228" s="51">
        <v>62503.66</v>
      </c>
      <c r="BV228" s="51">
        <v>44905.2</v>
      </c>
      <c r="BW228" s="51">
        <v>46419.68</v>
      </c>
      <c r="BX228" s="51">
        <v>51757.44</v>
      </c>
      <c r="BY228" s="51">
        <v>37011.58</v>
      </c>
      <c r="BZ228" s="51">
        <v>3302.02</v>
      </c>
      <c r="CA228" s="51">
        <v>2313.78</v>
      </c>
      <c r="CB228" s="51">
        <v>7589.78</v>
      </c>
      <c r="CC228" s="51">
        <v>7175.46</v>
      </c>
      <c r="CD228" s="51">
        <v>0</v>
      </c>
      <c r="CE228" s="51">
        <v>0</v>
      </c>
      <c r="CF228" s="51">
        <v>0</v>
      </c>
      <c r="CG228" s="51">
        <v>0</v>
      </c>
      <c r="CH228" s="51">
        <v>0</v>
      </c>
      <c r="CI228" s="51">
        <v>0</v>
      </c>
      <c r="CJ228" s="51">
        <v>44149</v>
      </c>
      <c r="CK228" s="51">
        <v>40589.49</v>
      </c>
      <c r="CL228" s="51">
        <v>0</v>
      </c>
      <c r="CM228" s="51">
        <v>0</v>
      </c>
    </row>
    <row r="229" spans="1:91" s="10" customFormat="1" ht="12.75">
      <c r="A229" s="47" t="s">
        <v>176</v>
      </c>
      <c r="B229" s="47" t="s">
        <v>114</v>
      </c>
      <c r="C229" s="47" t="s">
        <v>72</v>
      </c>
      <c r="D229" s="48">
        <v>1396332.7</v>
      </c>
      <c r="E229" s="48">
        <v>982918.43</v>
      </c>
      <c r="F229" s="48">
        <v>1321602.5</v>
      </c>
      <c r="G229" s="48">
        <v>921255.73</v>
      </c>
      <c r="H229" s="49">
        <v>413414.27</v>
      </c>
      <c r="I229" s="49">
        <v>400346.77</v>
      </c>
      <c r="J229" s="50">
        <v>0.9683912700933136</v>
      </c>
      <c r="K229" s="51">
        <v>139025.53</v>
      </c>
      <c r="L229" s="51">
        <v>133640.39</v>
      </c>
      <c r="M229" s="52">
        <v>40834.85298206278</v>
      </c>
      <c r="N229" s="52">
        <v>38964.55437219731</v>
      </c>
      <c r="O229" s="52">
        <v>27431.046278026908</v>
      </c>
      <c r="P229" s="52">
        <v>1870.2986098654706</v>
      </c>
      <c r="Q229" s="52">
        <v>11533.508094170404</v>
      </c>
      <c r="R229" s="52">
        <v>18391.26966367713</v>
      </c>
      <c r="S229" s="53">
        <v>139025.53</v>
      </c>
      <c r="T229" s="51">
        <v>51901.73</v>
      </c>
      <c r="U229" s="51">
        <v>50754.1</v>
      </c>
      <c r="V229" s="53">
        <f t="shared" si="33"/>
        <v>51901.73</v>
      </c>
      <c r="W229" s="51">
        <v>22375.49</v>
      </c>
      <c r="X229" s="51">
        <v>21967.28</v>
      </c>
      <c r="Y229" s="53">
        <f t="shared" si="34"/>
        <v>21967.28</v>
      </c>
      <c r="Z229" s="51">
        <v>31234.53</v>
      </c>
      <c r="AA229" s="51">
        <v>30333.98</v>
      </c>
      <c r="AB229" s="53">
        <f t="shared" si="35"/>
        <v>31234.53</v>
      </c>
      <c r="AC229" s="51">
        <v>28563.69</v>
      </c>
      <c r="AD229" s="51">
        <v>27548.23</v>
      </c>
      <c r="AE229" s="51">
        <f t="shared" si="36"/>
        <v>28563.69</v>
      </c>
      <c r="AF229" s="51">
        <v>123240.05</v>
      </c>
      <c r="AG229" s="51">
        <v>119555.37</v>
      </c>
      <c r="AH229" s="51">
        <f t="shared" si="37"/>
        <v>123240.05</v>
      </c>
      <c r="AI229" s="51">
        <v>4855.2</v>
      </c>
      <c r="AJ229" s="51">
        <v>4652.65</v>
      </c>
      <c r="AK229" s="51">
        <f t="shared" si="38"/>
        <v>4855.2</v>
      </c>
      <c r="AL229" s="51">
        <v>-81.87</v>
      </c>
      <c r="AM229" s="51">
        <v>31.52</v>
      </c>
      <c r="AN229" s="51">
        <f t="shared" si="39"/>
        <v>31.52</v>
      </c>
      <c r="AO229" s="51">
        <v>12299.92</v>
      </c>
      <c r="AP229" s="51">
        <v>11863.25</v>
      </c>
      <c r="AQ229" s="51">
        <f t="shared" si="40"/>
        <v>12299.92</v>
      </c>
      <c r="AR229" s="51">
        <v>0</v>
      </c>
      <c r="AS229" s="51">
        <v>0</v>
      </c>
      <c r="AT229" s="51">
        <f t="shared" si="32"/>
        <v>0</v>
      </c>
      <c r="AU229" s="51">
        <v>0</v>
      </c>
      <c r="AV229" s="51">
        <v>0</v>
      </c>
      <c r="AW229" s="51">
        <f t="shared" si="42"/>
        <v>0</v>
      </c>
      <c r="AX229" s="51">
        <v>0</v>
      </c>
      <c r="AY229" s="51">
        <v>0</v>
      </c>
      <c r="AZ229" s="51">
        <f t="shared" si="41"/>
        <v>0</v>
      </c>
      <c r="BA229" s="54">
        <v>982918.43</v>
      </c>
      <c r="BB229" s="54">
        <v>921255.73</v>
      </c>
      <c r="BC229" s="55">
        <v>0.9372656996572952</v>
      </c>
      <c r="BD229" s="51">
        <v>394446.75</v>
      </c>
      <c r="BE229" s="51">
        <v>392742.98</v>
      </c>
      <c r="BF229" s="51">
        <v>13767.42</v>
      </c>
      <c r="BG229" s="51">
        <v>12524.31</v>
      </c>
      <c r="BH229" s="51">
        <v>215437.58</v>
      </c>
      <c r="BI229" s="51">
        <v>189914.93</v>
      </c>
      <c r="BJ229" s="51">
        <v>9646.86</v>
      </c>
      <c r="BK229" s="51">
        <v>8834.54</v>
      </c>
      <c r="BL229" s="51">
        <v>78808.97</v>
      </c>
      <c r="BM229" s="51">
        <v>68665.78</v>
      </c>
      <c r="BN229" s="51">
        <v>926.07</v>
      </c>
      <c r="BO229" s="51">
        <v>855.25</v>
      </c>
      <c r="BP229" s="51">
        <v>14046</v>
      </c>
      <c r="BQ229" s="51">
        <v>14284.21</v>
      </c>
      <c r="BR229" s="51">
        <v>61074.05</v>
      </c>
      <c r="BS229" s="51">
        <v>58669.83</v>
      </c>
      <c r="BT229" s="51">
        <v>52877.83</v>
      </c>
      <c r="BU229" s="51">
        <v>50537.53</v>
      </c>
      <c r="BV229" s="51">
        <v>34811.33</v>
      </c>
      <c r="BW229" s="51">
        <v>33827.88</v>
      </c>
      <c r="BX229" s="51">
        <v>46431.55</v>
      </c>
      <c r="BY229" s="51">
        <v>33679.81</v>
      </c>
      <c r="BZ229" s="51">
        <v>3475.72</v>
      </c>
      <c r="CA229" s="51">
        <v>2702.73</v>
      </c>
      <c r="CB229" s="51">
        <v>17086.3</v>
      </c>
      <c r="CC229" s="51">
        <v>16434.56</v>
      </c>
      <c r="CD229" s="51">
        <v>0</v>
      </c>
      <c r="CE229" s="51">
        <v>0</v>
      </c>
      <c r="CF229" s="51">
        <v>0</v>
      </c>
      <c r="CG229" s="51">
        <v>0</v>
      </c>
      <c r="CH229" s="51">
        <v>0</v>
      </c>
      <c r="CI229" s="51">
        <v>0</v>
      </c>
      <c r="CJ229" s="51">
        <v>40082</v>
      </c>
      <c r="CK229" s="51">
        <v>37581.39</v>
      </c>
      <c r="CL229" s="51">
        <v>0</v>
      </c>
      <c r="CM229" s="51">
        <v>0</v>
      </c>
    </row>
    <row r="230" spans="1:91" s="10" customFormat="1" ht="12.75">
      <c r="A230" s="47" t="s">
        <v>176</v>
      </c>
      <c r="B230" s="47" t="s">
        <v>95</v>
      </c>
      <c r="C230" s="47" t="s">
        <v>72</v>
      </c>
      <c r="D230" s="48">
        <v>2188560.94</v>
      </c>
      <c r="E230" s="48">
        <v>1524851.58</v>
      </c>
      <c r="F230" s="48">
        <v>2049094.22</v>
      </c>
      <c r="G230" s="48">
        <v>1419938.41</v>
      </c>
      <c r="H230" s="49">
        <v>663709.36</v>
      </c>
      <c r="I230" s="49">
        <v>629155.81</v>
      </c>
      <c r="J230" s="50">
        <v>0.9479387333033846</v>
      </c>
      <c r="K230" s="51">
        <v>188109.4</v>
      </c>
      <c r="L230" s="51">
        <v>177514.55</v>
      </c>
      <c r="M230" s="52">
        <v>55251.86412556054</v>
      </c>
      <c r="N230" s="52">
        <v>52721.244394618836</v>
      </c>
      <c r="O230" s="52">
        <v>37115.75605381166</v>
      </c>
      <c r="P230" s="52">
        <v>2530.619730941704</v>
      </c>
      <c r="Q230" s="52">
        <v>15605.488340807176</v>
      </c>
      <c r="R230" s="52">
        <v>24884.427354260086</v>
      </c>
      <c r="S230" s="53">
        <v>188109.4</v>
      </c>
      <c r="T230" s="51">
        <v>107717.76</v>
      </c>
      <c r="U230" s="51">
        <v>102352.63</v>
      </c>
      <c r="V230" s="53">
        <f t="shared" si="33"/>
        <v>107717.76</v>
      </c>
      <c r="W230" s="51">
        <v>46535.54</v>
      </c>
      <c r="X230" s="51">
        <v>44312.87</v>
      </c>
      <c r="Y230" s="53">
        <f t="shared" si="34"/>
        <v>44312.87</v>
      </c>
      <c r="Z230" s="51">
        <v>50206.08</v>
      </c>
      <c r="AA230" s="51">
        <v>47704.94</v>
      </c>
      <c r="AB230" s="53">
        <f t="shared" si="35"/>
        <v>50206.08</v>
      </c>
      <c r="AC230" s="51">
        <v>45925.56</v>
      </c>
      <c r="AD230" s="51">
        <v>43534.64</v>
      </c>
      <c r="AE230" s="51">
        <f t="shared" si="36"/>
        <v>45925.56</v>
      </c>
      <c r="AF230" s="51">
        <v>197711.74</v>
      </c>
      <c r="AG230" s="51">
        <v>187764.28</v>
      </c>
      <c r="AH230" s="51">
        <f t="shared" si="37"/>
        <v>197711.74</v>
      </c>
      <c r="AI230" s="51">
        <v>7783.92</v>
      </c>
      <c r="AJ230" s="51">
        <v>7340.59</v>
      </c>
      <c r="AK230" s="51">
        <f t="shared" si="38"/>
        <v>7783.92</v>
      </c>
      <c r="AL230" s="51">
        <v>0</v>
      </c>
      <c r="AM230" s="51">
        <v>0</v>
      </c>
      <c r="AN230" s="51">
        <f t="shared" si="39"/>
        <v>0</v>
      </c>
      <c r="AO230" s="51">
        <v>19719.36</v>
      </c>
      <c r="AP230" s="51">
        <v>18631.31</v>
      </c>
      <c r="AQ230" s="51">
        <f t="shared" si="40"/>
        <v>19719.36</v>
      </c>
      <c r="AR230" s="51">
        <v>0</v>
      </c>
      <c r="AS230" s="51">
        <v>0</v>
      </c>
      <c r="AT230" s="51">
        <f t="shared" si="32"/>
        <v>0</v>
      </c>
      <c r="AU230" s="51">
        <v>0</v>
      </c>
      <c r="AV230" s="51">
        <v>0</v>
      </c>
      <c r="AW230" s="51">
        <f t="shared" si="42"/>
        <v>0</v>
      </c>
      <c r="AX230" s="51">
        <v>0</v>
      </c>
      <c r="AY230" s="51">
        <v>0</v>
      </c>
      <c r="AZ230" s="51">
        <f t="shared" si="41"/>
        <v>0</v>
      </c>
      <c r="BA230" s="54">
        <v>1524851.58</v>
      </c>
      <c r="BB230" s="54">
        <v>1419938.41</v>
      </c>
      <c r="BC230" s="55">
        <v>0.9311977825409078</v>
      </c>
      <c r="BD230" s="51">
        <v>638010.68</v>
      </c>
      <c r="BE230" s="51">
        <v>619853.5</v>
      </c>
      <c r="BF230" s="51">
        <v>27537.51</v>
      </c>
      <c r="BG230" s="51">
        <v>23878.67</v>
      </c>
      <c r="BH230" s="51">
        <v>341386.06</v>
      </c>
      <c r="BI230" s="51">
        <v>309403.49</v>
      </c>
      <c r="BJ230" s="51">
        <v>19287.11</v>
      </c>
      <c r="BK230" s="51">
        <v>16992.82</v>
      </c>
      <c r="BL230" s="51">
        <v>112752.98</v>
      </c>
      <c r="BM230" s="51">
        <v>102447.64</v>
      </c>
      <c r="BN230" s="51">
        <v>15351.36</v>
      </c>
      <c r="BO230" s="51">
        <v>9787.57</v>
      </c>
      <c r="BP230" s="51">
        <v>17582</v>
      </c>
      <c r="BQ230" s="51">
        <v>17249.98</v>
      </c>
      <c r="BR230" s="51">
        <v>80451.3</v>
      </c>
      <c r="BS230" s="51">
        <v>76441.54</v>
      </c>
      <c r="BT230" s="51">
        <v>75621.68</v>
      </c>
      <c r="BU230" s="51">
        <v>76140.66</v>
      </c>
      <c r="BV230" s="51">
        <v>56269.55</v>
      </c>
      <c r="BW230" s="51">
        <v>57135.74</v>
      </c>
      <c r="BX230" s="51">
        <v>66466.81</v>
      </c>
      <c r="BY230" s="51">
        <v>47331.44</v>
      </c>
      <c r="BZ230" s="51">
        <v>11311.32</v>
      </c>
      <c r="CA230" s="51">
        <v>5764.27</v>
      </c>
      <c r="CB230" s="51">
        <v>25975.22</v>
      </c>
      <c r="CC230" s="51">
        <v>24085.62</v>
      </c>
      <c r="CD230" s="51">
        <v>0</v>
      </c>
      <c r="CE230" s="51">
        <v>0</v>
      </c>
      <c r="CF230" s="51">
        <v>0</v>
      </c>
      <c r="CG230" s="51">
        <v>0</v>
      </c>
      <c r="CH230" s="51">
        <v>0</v>
      </c>
      <c r="CI230" s="51">
        <v>0</v>
      </c>
      <c r="CJ230" s="51">
        <v>36848</v>
      </c>
      <c r="CK230" s="51">
        <v>33425.47</v>
      </c>
      <c r="CL230" s="51">
        <v>0</v>
      </c>
      <c r="CM230" s="51">
        <v>0</v>
      </c>
    </row>
    <row r="231" spans="1:91" s="10" customFormat="1" ht="12.75">
      <c r="A231" s="47" t="s">
        <v>177</v>
      </c>
      <c r="B231" s="47" t="s">
        <v>113</v>
      </c>
      <c r="C231" s="47" t="s">
        <v>72</v>
      </c>
      <c r="D231" s="48">
        <v>380653.14</v>
      </c>
      <c r="E231" s="48">
        <v>267791.78</v>
      </c>
      <c r="F231" s="48">
        <v>354768.14</v>
      </c>
      <c r="G231" s="48">
        <v>248988.22</v>
      </c>
      <c r="H231" s="49">
        <v>112861.36</v>
      </c>
      <c r="I231" s="49">
        <v>105779.92</v>
      </c>
      <c r="J231" s="50">
        <v>0.9372554078738728</v>
      </c>
      <c r="K231" s="51">
        <v>31426.52</v>
      </c>
      <c r="L231" s="51">
        <v>27975.18</v>
      </c>
      <c r="M231" s="52">
        <v>9230.65946188341</v>
      </c>
      <c r="N231" s="52">
        <v>8807.881165919283</v>
      </c>
      <c r="O231" s="52">
        <v>6200.748340807175</v>
      </c>
      <c r="P231" s="52">
        <v>422.7782959641255</v>
      </c>
      <c r="Q231" s="52">
        <v>2607.1328251121076</v>
      </c>
      <c r="R231" s="52">
        <v>4157.319910313901</v>
      </c>
      <c r="S231" s="53">
        <v>31426.52</v>
      </c>
      <c r="T231" s="51">
        <v>18924.6</v>
      </c>
      <c r="U231" s="51">
        <v>18737.87</v>
      </c>
      <c r="V231" s="53">
        <f t="shared" si="33"/>
        <v>18924.6</v>
      </c>
      <c r="W231" s="51">
        <v>8175.68</v>
      </c>
      <c r="X231" s="51">
        <v>8107.15</v>
      </c>
      <c r="Y231" s="53">
        <f t="shared" si="34"/>
        <v>8107.15</v>
      </c>
      <c r="Z231" s="51">
        <v>8582.76</v>
      </c>
      <c r="AA231" s="51">
        <v>8050.82</v>
      </c>
      <c r="AB231" s="53">
        <f t="shared" si="35"/>
        <v>8582.76</v>
      </c>
      <c r="AC231" s="51">
        <v>7850.88</v>
      </c>
      <c r="AD231" s="51">
        <v>7364.02</v>
      </c>
      <c r="AE231" s="51">
        <f t="shared" si="36"/>
        <v>7850.88</v>
      </c>
      <c r="AF231" s="51">
        <v>33798.36</v>
      </c>
      <c r="AG231" s="51">
        <v>31703.33</v>
      </c>
      <c r="AH231" s="51">
        <f t="shared" si="37"/>
        <v>33798.36</v>
      </c>
      <c r="AI231" s="51">
        <v>731.76</v>
      </c>
      <c r="AJ231" s="51">
        <v>686.33</v>
      </c>
      <c r="AK231" s="51">
        <f t="shared" si="38"/>
        <v>731.76</v>
      </c>
      <c r="AL231" s="51">
        <v>0</v>
      </c>
      <c r="AM231" s="51">
        <v>0</v>
      </c>
      <c r="AN231" s="51">
        <f t="shared" si="39"/>
        <v>0</v>
      </c>
      <c r="AO231" s="51">
        <v>3370.8</v>
      </c>
      <c r="AP231" s="51">
        <v>3155.22</v>
      </c>
      <c r="AQ231" s="51">
        <f t="shared" si="40"/>
        <v>3370.8</v>
      </c>
      <c r="AR231" s="51">
        <v>0</v>
      </c>
      <c r="AS231" s="51">
        <v>0</v>
      </c>
      <c r="AT231" s="51">
        <f t="shared" si="32"/>
        <v>0</v>
      </c>
      <c r="AU231" s="51">
        <v>0</v>
      </c>
      <c r="AV231" s="51">
        <v>0</v>
      </c>
      <c r="AW231" s="51">
        <f t="shared" si="42"/>
        <v>0</v>
      </c>
      <c r="AX231" s="51">
        <v>0</v>
      </c>
      <c r="AY231" s="51">
        <v>0</v>
      </c>
      <c r="AZ231" s="51">
        <f t="shared" si="41"/>
        <v>0</v>
      </c>
      <c r="BA231" s="54">
        <v>267791.78</v>
      </c>
      <c r="BB231" s="54">
        <v>248988.22</v>
      </c>
      <c r="BC231" s="55">
        <v>0.9297829081983022</v>
      </c>
      <c r="BD231" s="51">
        <v>112691.03</v>
      </c>
      <c r="BE231" s="51">
        <v>105684.9</v>
      </c>
      <c r="BF231" s="51">
        <v>3691.83</v>
      </c>
      <c r="BG231" s="51">
        <v>3249.54</v>
      </c>
      <c r="BH231" s="51">
        <v>0</v>
      </c>
      <c r="BI231" s="51">
        <v>0</v>
      </c>
      <c r="BJ231" s="51">
        <v>0</v>
      </c>
      <c r="BK231" s="51">
        <v>0</v>
      </c>
      <c r="BL231" s="51">
        <v>45570.7</v>
      </c>
      <c r="BM231" s="51">
        <v>42327.96</v>
      </c>
      <c r="BN231" s="51">
        <v>759.42</v>
      </c>
      <c r="BO231" s="51">
        <v>703.83</v>
      </c>
      <c r="BP231" s="51">
        <v>3096</v>
      </c>
      <c r="BQ231" s="51">
        <v>2182.44</v>
      </c>
      <c r="BR231" s="51">
        <v>36119.41</v>
      </c>
      <c r="BS231" s="51">
        <v>33202.24</v>
      </c>
      <c r="BT231" s="51">
        <v>31912.84</v>
      </c>
      <c r="BU231" s="51">
        <v>30489.14</v>
      </c>
      <c r="BV231" s="51">
        <v>0</v>
      </c>
      <c r="BW231" s="51">
        <v>0</v>
      </c>
      <c r="BX231" s="51">
        <v>13657.87</v>
      </c>
      <c r="BY231" s="51">
        <v>11838.83</v>
      </c>
      <c r="BZ231" s="51">
        <v>1266.24</v>
      </c>
      <c r="CA231" s="51">
        <v>1143.89</v>
      </c>
      <c r="CB231" s="51">
        <v>1206.44</v>
      </c>
      <c r="CC231" s="51">
        <v>1283.52</v>
      </c>
      <c r="CD231" s="51">
        <v>0</v>
      </c>
      <c r="CE231" s="51">
        <v>0</v>
      </c>
      <c r="CF231" s="51">
        <v>5676</v>
      </c>
      <c r="CG231" s="51">
        <v>5844.38</v>
      </c>
      <c r="CH231" s="51">
        <v>12144</v>
      </c>
      <c r="CI231" s="51">
        <v>11037.55</v>
      </c>
      <c r="CJ231" s="51">
        <v>0</v>
      </c>
      <c r="CK231" s="51">
        <v>0</v>
      </c>
      <c r="CL231" s="51">
        <v>0</v>
      </c>
      <c r="CM231" s="51">
        <v>0</v>
      </c>
    </row>
    <row r="232" spans="1:91" s="10" customFormat="1" ht="12.75">
      <c r="A232" s="47" t="s">
        <v>177</v>
      </c>
      <c r="B232" s="47" t="s">
        <v>95</v>
      </c>
      <c r="C232" s="47" t="s">
        <v>72</v>
      </c>
      <c r="D232" s="48">
        <v>681488.47</v>
      </c>
      <c r="E232" s="48">
        <v>476923.51</v>
      </c>
      <c r="F232" s="48">
        <v>665614.98</v>
      </c>
      <c r="G232" s="48">
        <v>463923.56</v>
      </c>
      <c r="H232" s="49">
        <v>204564.96</v>
      </c>
      <c r="I232" s="49">
        <v>201691.42</v>
      </c>
      <c r="J232" s="50">
        <v>0.985952921751604</v>
      </c>
      <c r="K232" s="51">
        <v>57161.19</v>
      </c>
      <c r="L232" s="51">
        <v>56677.14</v>
      </c>
      <c r="M232" s="52">
        <v>16789.497511210764</v>
      </c>
      <c r="N232" s="52">
        <v>16020.512892376682</v>
      </c>
      <c r="O232" s="52">
        <v>11278.441076233185</v>
      </c>
      <c r="P232" s="52">
        <v>768.9846188340807</v>
      </c>
      <c r="Q232" s="52">
        <v>4742.071816143498</v>
      </c>
      <c r="R232" s="52">
        <v>7561.682085201793</v>
      </c>
      <c r="S232" s="53">
        <v>57161.19</v>
      </c>
      <c r="T232" s="51">
        <v>33772.48</v>
      </c>
      <c r="U232" s="51">
        <v>32912.46</v>
      </c>
      <c r="V232" s="53">
        <f t="shared" si="33"/>
        <v>33772.48</v>
      </c>
      <c r="W232" s="51">
        <v>14587.29</v>
      </c>
      <c r="X232" s="51">
        <v>14254.5</v>
      </c>
      <c r="Y232" s="53">
        <f t="shared" si="34"/>
        <v>14254.5</v>
      </c>
      <c r="Z232" s="51">
        <v>15474.36</v>
      </c>
      <c r="AA232" s="51">
        <v>15299.38</v>
      </c>
      <c r="AB232" s="53">
        <f t="shared" si="35"/>
        <v>15474.36</v>
      </c>
      <c r="AC232" s="51">
        <v>14154.96</v>
      </c>
      <c r="AD232" s="51">
        <v>13994.48</v>
      </c>
      <c r="AE232" s="51">
        <f t="shared" si="36"/>
        <v>14154.96</v>
      </c>
      <c r="AF232" s="51">
        <v>60937.68</v>
      </c>
      <c r="AG232" s="51">
        <v>60235.97</v>
      </c>
      <c r="AH232" s="51">
        <f t="shared" si="37"/>
        <v>60937.68</v>
      </c>
      <c r="AI232" s="51">
        <v>2399.16</v>
      </c>
      <c r="AJ232" s="51">
        <v>2351.42</v>
      </c>
      <c r="AK232" s="51">
        <f t="shared" si="38"/>
        <v>2399.16</v>
      </c>
      <c r="AL232" s="51">
        <v>0</v>
      </c>
      <c r="AM232" s="51">
        <v>0</v>
      </c>
      <c r="AN232" s="51">
        <f t="shared" si="39"/>
        <v>0</v>
      </c>
      <c r="AO232" s="51">
        <v>6077.84</v>
      </c>
      <c r="AP232" s="51">
        <v>5966.07</v>
      </c>
      <c r="AQ232" s="51">
        <f t="shared" si="40"/>
        <v>6077.84</v>
      </c>
      <c r="AR232" s="51">
        <v>0</v>
      </c>
      <c r="AS232" s="51">
        <v>0</v>
      </c>
      <c r="AT232" s="51">
        <f t="shared" si="32"/>
        <v>0</v>
      </c>
      <c r="AU232" s="51">
        <v>0</v>
      </c>
      <c r="AV232" s="51">
        <v>0</v>
      </c>
      <c r="AW232" s="51">
        <f t="shared" si="42"/>
        <v>0</v>
      </c>
      <c r="AX232" s="51">
        <v>0</v>
      </c>
      <c r="AY232" s="51">
        <v>0</v>
      </c>
      <c r="AZ232" s="51">
        <f t="shared" si="41"/>
        <v>0</v>
      </c>
      <c r="BA232" s="54">
        <v>476923.51</v>
      </c>
      <c r="BB232" s="54">
        <v>463923.56</v>
      </c>
      <c r="BC232" s="55">
        <v>0.9727420650745439</v>
      </c>
      <c r="BD232" s="51">
        <v>218036.72</v>
      </c>
      <c r="BE232" s="51">
        <v>215803.89</v>
      </c>
      <c r="BF232" s="51">
        <v>9239.43</v>
      </c>
      <c r="BG232" s="51">
        <v>7777.48</v>
      </c>
      <c r="BH232" s="51">
        <v>0</v>
      </c>
      <c r="BI232" s="51">
        <v>0</v>
      </c>
      <c r="BJ232" s="51">
        <v>0</v>
      </c>
      <c r="BK232" s="51">
        <v>0</v>
      </c>
      <c r="BL232" s="51">
        <v>78747.79</v>
      </c>
      <c r="BM232" s="51">
        <v>75537.08</v>
      </c>
      <c r="BN232" s="51">
        <v>2535.44</v>
      </c>
      <c r="BO232" s="51">
        <v>2442.6</v>
      </c>
      <c r="BP232" s="51">
        <v>3612</v>
      </c>
      <c r="BQ232" s="51">
        <v>3565.45</v>
      </c>
      <c r="BR232" s="51">
        <v>62028.53</v>
      </c>
      <c r="BS232" s="51">
        <v>60213.55</v>
      </c>
      <c r="BT232" s="51">
        <v>54509.65</v>
      </c>
      <c r="BU232" s="51">
        <v>54568.8</v>
      </c>
      <c r="BV232" s="51">
        <v>0</v>
      </c>
      <c r="BW232" s="51">
        <v>0</v>
      </c>
      <c r="BX232" s="51">
        <v>23985.92</v>
      </c>
      <c r="BY232" s="51">
        <v>20309.84</v>
      </c>
      <c r="BZ232" s="51">
        <v>1849.32</v>
      </c>
      <c r="CA232" s="51">
        <v>1833.98</v>
      </c>
      <c r="CB232" s="51">
        <v>6178.71</v>
      </c>
      <c r="CC232" s="51">
        <v>5928.91</v>
      </c>
      <c r="CD232" s="51">
        <v>0</v>
      </c>
      <c r="CE232" s="51">
        <v>0</v>
      </c>
      <c r="CF232" s="51">
        <v>5160</v>
      </c>
      <c r="CG232" s="51">
        <v>5952.11</v>
      </c>
      <c r="CH232" s="51">
        <v>11040</v>
      </c>
      <c r="CI232" s="51">
        <v>9989.87</v>
      </c>
      <c r="CJ232" s="51">
        <v>0</v>
      </c>
      <c r="CK232" s="51">
        <v>0</v>
      </c>
      <c r="CL232" s="51">
        <v>0</v>
      </c>
      <c r="CM232" s="51">
        <v>0</v>
      </c>
    </row>
    <row r="233" spans="1:91" s="10" customFormat="1" ht="12.75">
      <c r="A233" s="47" t="s">
        <v>178</v>
      </c>
      <c r="B233" s="47" t="s">
        <v>76</v>
      </c>
      <c r="C233" s="47" t="s">
        <v>72</v>
      </c>
      <c r="D233" s="48">
        <v>792895.35</v>
      </c>
      <c r="E233" s="48">
        <v>513054.01</v>
      </c>
      <c r="F233" s="48">
        <v>774397.11</v>
      </c>
      <c r="G233" s="48">
        <v>492461.77</v>
      </c>
      <c r="H233" s="49">
        <v>279841.34</v>
      </c>
      <c r="I233" s="49">
        <v>281935.34</v>
      </c>
      <c r="J233" s="50">
        <v>1.007482811510265</v>
      </c>
      <c r="K233" s="51">
        <v>67550.91</v>
      </c>
      <c r="L233" s="51">
        <v>67549.78</v>
      </c>
      <c r="M233" s="52">
        <v>19841.186569506728</v>
      </c>
      <c r="N233" s="52">
        <v>18932.429932735427</v>
      </c>
      <c r="O233" s="52">
        <v>13328.430672645742</v>
      </c>
      <c r="P233" s="52">
        <v>908.7566367713005</v>
      </c>
      <c r="Q233" s="52">
        <v>5603.999260089686</v>
      </c>
      <c r="R233" s="52">
        <v>8936.106928251122</v>
      </c>
      <c r="S233" s="53">
        <v>67550.91</v>
      </c>
      <c r="T233" s="51">
        <v>48606.12</v>
      </c>
      <c r="U233" s="51">
        <v>48535.11</v>
      </c>
      <c r="V233" s="53">
        <f t="shared" si="33"/>
        <v>48606.12</v>
      </c>
      <c r="W233" s="51">
        <v>20990.24</v>
      </c>
      <c r="X233" s="51">
        <v>21054.28</v>
      </c>
      <c r="Y233" s="53">
        <f t="shared" si="34"/>
        <v>21054.28</v>
      </c>
      <c r="Z233" s="51">
        <v>20078.52</v>
      </c>
      <c r="AA233" s="51">
        <v>20270.5</v>
      </c>
      <c r="AB233" s="53">
        <f t="shared" si="35"/>
        <v>20078.52</v>
      </c>
      <c r="AC233" s="51">
        <v>18366.48</v>
      </c>
      <c r="AD233" s="51">
        <v>18251.03</v>
      </c>
      <c r="AE233" s="51">
        <f t="shared" si="36"/>
        <v>18366.48</v>
      </c>
      <c r="AF233" s="51">
        <v>79413.11</v>
      </c>
      <c r="AG233" s="51">
        <v>79988.3</v>
      </c>
      <c r="AH233" s="51">
        <f t="shared" si="37"/>
        <v>79413.11</v>
      </c>
      <c r="AI233" s="51">
        <v>12607.48</v>
      </c>
      <c r="AJ233" s="51">
        <v>12225.28</v>
      </c>
      <c r="AK233" s="51">
        <f t="shared" si="38"/>
        <v>12607.48</v>
      </c>
      <c r="AL233" s="51">
        <v>4337.4</v>
      </c>
      <c r="AM233" s="51">
        <v>6232.68</v>
      </c>
      <c r="AN233" s="51">
        <f t="shared" si="39"/>
        <v>6232.68</v>
      </c>
      <c r="AO233" s="51">
        <v>7891.08</v>
      </c>
      <c r="AP233" s="51">
        <v>7828.38</v>
      </c>
      <c r="AQ233" s="51">
        <f t="shared" si="40"/>
        <v>7891.08</v>
      </c>
      <c r="AR233" s="51">
        <v>0</v>
      </c>
      <c r="AS233" s="51">
        <v>0</v>
      </c>
      <c r="AT233" s="51">
        <f t="shared" si="32"/>
        <v>0</v>
      </c>
      <c r="AU233" s="51">
        <v>0</v>
      </c>
      <c r="AV233" s="51">
        <v>0</v>
      </c>
      <c r="AW233" s="51">
        <f t="shared" si="42"/>
        <v>0</v>
      </c>
      <c r="AX233" s="51">
        <v>0</v>
      </c>
      <c r="AY233" s="51">
        <v>0</v>
      </c>
      <c r="AZ233" s="51">
        <f t="shared" si="41"/>
        <v>0</v>
      </c>
      <c r="BA233" s="54">
        <v>513054.01</v>
      </c>
      <c r="BB233" s="54">
        <v>492461.77</v>
      </c>
      <c r="BC233" s="55">
        <v>0.9598634069734688</v>
      </c>
      <c r="BD233" s="51">
        <v>284867.37</v>
      </c>
      <c r="BE233" s="51">
        <v>269330.57</v>
      </c>
      <c r="BF233" s="51">
        <v>16567.63</v>
      </c>
      <c r="BG233" s="51">
        <v>9794.8</v>
      </c>
      <c r="BH233" s="51">
        <v>0</v>
      </c>
      <c r="BI233" s="51">
        <v>0</v>
      </c>
      <c r="BJ233" s="51">
        <v>0</v>
      </c>
      <c r="BK233" s="51">
        <v>0</v>
      </c>
      <c r="BL233" s="51">
        <v>81662.49</v>
      </c>
      <c r="BM233" s="51">
        <v>81929.77</v>
      </c>
      <c r="BN233" s="51">
        <v>1260.6</v>
      </c>
      <c r="BO233" s="51">
        <v>1208.09</v>
      </c>
      <c r="BP233" s="51">
        <v>7740</v>
      </c>
      <c r="BQ233" s="51">
        <v>7682.71</v>
      </c>
      <c r="BR233" s="51">
        <v>0</v>
      </c>
      <c r="BS233" s="51">
        <v>-24.62</v>
      </c>
      <c r="BT233" s="51">
        <v>52842.77</v>
      </c>
      <c r="BU233" s="51">
        <v>57946.38</v>
      </c>
      <c r="BV233" s="51">
        <v>0</v>
      </c>
      <c r="BW233" s="51">
        <v>0</v>
      </c>
      <c r="BX233" s="51">
        <v>28819.74</v>
      </c>
      <c r="BY233" s="51">
        <v>24378.68</v>
      </c>
      <c r="BZ233" s="51">
        <v>3571.8</v>
      </c>
      <c r="CA233" s="51">
        <v>3403.76</v>
      </c>
      <c r="CB233" s="51">
        <v>4941.61</v>
      </c>
      <c r="CC233" s="51">
        <v>5110.83</v>
      </c>
      <c r="CD233" s="51">
        <v>0</v>
      </c>
      <c r="CE233" s="51">
        <v>0</v>
      </c>
      <c r="CF233" s="51">
        <v>9804</v>
      </c>
      <c r="CG233" s="51">
        <v>12140.31</v>
      </c>
      <c r="CH233" s="51">
        <v>20976</v>
      </c>
      <c r="CI233" s="51">
        <v>19560.49</v>
      </c>
      <c r="CJ233" s="51">
        <v>0</v>
      </c>
      <c r="CK233" s="51">
        <v>0</v>
      </c>
      <c r="CL233" s="51">
        <v>0</v>
      </c>
      <c r="CM233" s="51">
        <v>0</v>
      </c>
    </row>
    <row r="234" spans="1:91" s="10" customFormat="1" ht="12.75">
      <c r="A234" s="47" t="s">
        <v>178</v>
      </c>
      <c r="B234" s="47" t="s">
        <v>170</v>
      </c>
      <c r="C234" s="47" t="s">
        <v>72</v>
      </c>
      <c r="D234" s="48">
        <v>1234169.96</v>
      </c>
      <c r="E234" s="48">
        <v>813857.79</v>
      </c>
      <c r="F234" s="48">
        <v>1115342.93</v>
      </c>
      <c r="G234" s="48">
        <v>718180.29</v>
      </c>
      <c r="H234" s="49">
        <v>420312.17</v>
      </c>
      <c r="I234" s="49">
        <v>397162.64</v>
      </c>
      <c r="J234" s="50">
        <v>0.9449230080585103</v>
      </c>
      <c r="K234" s="51">
        <v>102900.88</v>
      </c>
      <c r="L234" s="51">
        <v>96763.82</v>
      </c>
      <c r="M234" s="52">
        <v>30224.24950672646</v>
      </c>
      <c r="N234" s="52">
        <v>28839.93273542601</v>
      </c>
      <c r="O234" s="52">
        <v>20303.312645739912</v>
      </c>
      <c r="P234" s="52">
        <v>1384.3167713004486</v>
      </c>
      <c r="Q234" s="52">
        <v>8536.6200896861</v>
      </c>
      <c r="R234" s="52">
        <v>13612.448251121077</v>
      </c>
      <c r="S234" s="53">
        <v>102900.88</v>
      </c>
      <c r="T234" s="51">
        <v>71966.77</v>
      </c>
      <c r="U234" s="51">
        <v>66634.21</v>
      </c>
      <c r="V234" s="53">
        <f t="shared" si="33"/>
        <v>71966.77</v>
      </c>
      <c r="W234" s="51">
        <v>31090.76</v>
      </c>
      <c r="X234" s="51">
        <v>28961.59</v>
      </c>
      <c r="Y234" s="53">
        <f t="shared" si="34"/>
        <v>28961.59</v>
      </c>
      <c r="Z234" s="51">
        <v>30203.16</v>
      </c>
      <c r="AA234" s="51">
        <v>28513.69</v>
      </c>
      <c r="AB234" s="53">
        <f t="shared" si="35"/>
        <v>30203.16</v>
      </c>
      <c r="AC234" s="51">
        <v>27627.72</v>
      </c>
      <c r="AD234" s="51">
        <v>25762.08</v>
      </c>
      <c r="AE234" s="51">
        <f t="shared" si="36"/>
        <v>27627.72</v>
      </c>
      <c r="AF234" s="51">
        <v>118939.2</v>
      </c>
      <c r="AG234" s="51">
        <v>111900.76</v>
      </c>
      <c r="AH234" s="51">
        <f t="shared" si="37"/>
        <v>118939.2</v>
      </c>
      <c r="AI234" s="51">
        <v>18964.69</v>
      </c>
      <c r="AJ234" s="51">
        <v>17383.18</v>
      </c>
      <c r="AK234" s="51">
        <f t="shared" si="38"/>
        <v>18964.69</v>
      </c>
      <c r="AL234" s="51">
        <v>6756.34</v>
      </c>
      <c r="AM234" s="51">
        <v>10251.35</v>
      </c>
      <c r="AN234" s="51">
        <f t="shared" si="39"/>
        <v>10251.35</v>
      </c>
      <c r="AO234" s="51">
        <v>11862.65</v>
      </c>
      <c r="AP234" s="51">
        <v>10991.96</v>
      </c>
      <c r="AQ234" s="51">
        <f t="shared" si="40"/>
        <v>11862.65</v>
      </c>
      <c r="AR234" s="51">
        <v>0</v>
      </c>
      <c r="AS234" s="51">
        <v>0</v>
      </c>
      <c r="AT234" s="51">
        <f t="shared" si="32"/>
        <v>0</v>
      </c>
      <c r="AU234" s="51">
        <v>0</v>
      </c>
      <c r="AV234" s="51">
        <v>0</v>
      </c>
      <c r="AW234" s="51">
        <f t="shared" si="42"/>
        <v>0</v>
      </c>
      <c r="AX234" s="51">
        <v>0</v>
      </c>
      <c r="AY234" s="51">
        <v>0</v>
      </c>
      <c r="AZ234" s="51">
        <f t="shared" si="41"/>
        <v>0</v>
      </c>
      <c r="BA234" s="54">
        <v>813857.79</v>
      </c>
      <c r="BB234" s="54">
        <v>718180.29</v>
      </c>
      <c r="BC234" s="55">
        <v>0.8824395352903118</v>
      </c>
      <c r="BD234" s="51">
        <v>423522.5</v>
      </c>
      <c r="BE234" s="51">
        <v>359841.54</v>
      </c>
      <c r="BF234" s="51">
        <v>21209.89</v>
      </c>
      <c r="BG234" s="51">
        <v>8714.04</v>
      </c>
      <c r="BH234" s="51">
        <v>0</v>
      </c>
      <c r="BI234" s="51">
        <v>0</v>
      </c>
      <c r="BJ234" s="51">
        <v>0</v>
      </c>
      <c r="BK234" s="51">
        <v>0</v>
      </c>
      <c r="BL234" s="51">
        <v>107121.87</v>
      </c>
      <c r="BM234" s="51">
        <v>104446.14</v>
      </c>
      <c r="BN234" s="51">
        <v>8199.19</v>
      </c>
      <c r="BO234" s="51">
        <v>5061.87</v>
      </c>
      <c r="BP234" s="51">
        <v>9288</v>
      </c>
      <c r="BQ234" s="51">
        <v>8501.84</v>
      </c>
      <c r="BR234" s="51">
        <v>105543.49</v>
      </c>
      <c r="BS234" s="51">
        <v>98902.35</v>
      </c>
      <c r="BT234" s="51">
        <v>73801.86</v>
      </c>
      <c r="BU234" s="51">
        <v>81797.2</v>
      </c>
      <c r="BV234" s="51">
        <v>0</v>
      </c>
      <c r="BW234" s="51">
        <v>0</v>
      </c>
      <c r="BX234" s="51">
        <v>33320.03</v>
      </c>
      <c r="BY234" s="51">
        <v>22667.88</v>
      </c>
      <c r="BZ234" s="51">
        <v>6184.11</v>
      </c>
      <c r="CA234" s="51">
        <v>3816.01</v>
      </c>
      <c r="CB234" s="51">
        <v>879.85</v>
      </c>
      <c r="CC234" s="51">
        <v>794.43</v>
      </c>
      <c r="CD234" s="51">
        <v>0</v>
      </c>
      <c r="CE234" s="51">
        <v>0</v>
      </c>
      <c r="CF234" s="51">
        <v>6192</v>
      </c>
      <c r="CG234" s="51">
        <v>8206.02</v>
      </c>
      <c r="CH234" s="51">
        <v>13107</v>
      </c>
      <c r="CI234" s="51">
        <v>10125.05</v>
      </c>
      <c r="CJ234" s="51">
        <v>5488</v>
      </c>
      <c r="CK234" s="51">
        <v>5305.92</v>
      </c>
      <c r="CL234" s="51">
        <v>0</v>
      </c>
      <c r="CM234" s="51">
        <v>0</v>
      </c>
    </row>
    <row r="235" spans="1:91" s="10" customFormat="1" ht="12.75">
      <c r="A235" s="47" t="s">
        <v>178</v>
      </c>
      <c r="B235" s="47" t="s">
        <v>104</v>
      </c>
      <c r="C235" s="47" t="s">
        <v>72</v>
      </c>
      <c r="D235" s="48">
        <v>2210460.55</v>
      </c>
      <c r="E235" s="48">
        <v>1517846.16</v>
      </c>
      <c r="F235" s="48">
        <v>1969595.51</v>
      </c>
      <c r="G235" s="48">
        <v>1306926.26</v>
      </c>
      <c r="H235" s="49">
        <v>692614.39</v>
      </c>
      <c r="I235" s="49">
        <v>662669.25</v>
      </c>
      <c r="J235" s="50">
        <v>0.9567650623025605</v>
      </c>
      <c r="K235" s="51">
        <v>168408.82</v>
      </c>
      <c r="L235" s="51">
        <v>159902.85</v>
      </c>
      <c r="M235" s="52">
        <v>49465.37089686099</v>
      </c>
      <c r="N235" s="52">
        <v>47199.781390134536</v>
      </c>
      <c r="O235" s="52">
        <v>33228.64609865471</v>
      </c>
      <c r="P235" s="52">
        <v>2265.589506726458</v>
      </c>
      <c r="Q235" s="52">
        <v>13971.13529147982</v>
      </c>
      <c r="R235" s="52">
        <v>22278.2968161435</v>
      </c>
      <c r="S235" s="53">
        <v>168408.82</v>
      </c>
      <c r="T235" s="51">
        <v>119743.24</v>
      </c>
      <c r="U235" s="51">
        <v>112994.17</v>
      </c>
      <c r="V235" s="53">
        <f t="shared" si="33"/>
        <v>119743.24</v>
      </c>
      <c r="W235" s="51">
        <v>51601.25</v>
      </c>
      <c r="X235" s="51">
        <v>48878.18</v>
      </c>
      <c r="Y235" s="53">
        <f t="shared" si="34"/>
        <v>48878.18</v>
      </c>
      <c r="Z235" s="51">
        <v>49891.93</v>
      </c>
      <c r="AA235" s="51">
        <v>47539.45</v>
      </c>
      <c r="AB235" s="53">
        <f t="shared" si="35"/>
        <v>49891.93</v>
      </c>
      <c r="AC235" s="51">
        <v>45619.81</v>
      </c>
      <c r="AD235" s="51">
        <v>43386.15</v>
      </c>
      <c r="AE235" s="51">
        <f t="shared" si="36"/>
        <v>45619.81</v>
      </c>
      <c r="AF235" s="51">
        <v>196391.58</v>
      </c>
      <c r="AG235" s="51">
        <v>187050.17</v>
      </c>
      <c r="AH235" s="51">
        <f t="shared" si="37"/>
        <v>196391.58</v>
      </c>
      <c r="AI235" s="51">
        <v>31315.78</v>
      </c>
      <c r="AJ235" s="51">
        <v>29537.35</v>
      </c>
      <c r="AK235" s="51">
        <f t="shared" si="38"/>
        <v>31315.78</v>
      </c>
      <c r="AL235" s="51">
        <v>10173.78</v>
      </c>
      <c r="AM235" s="51">
        <v>15008.6</v>
      </c>
      <c r="AN235" s="51">
        <f t="shared" si="39"/>
        <v>15008.6</v>
      </c>
      <c r="AO235" s="51">
        <v>19468.2</v>
      </c>
      <c r="AP235" s="51">
        <v>18372.33</v>
      </c>
      <c r="AQ235" s="51">
        <f t="shared" si="40"/>
        <v>19468.2</v>
      </c>
      <c r="AR235" s="51">
        <v>0</v>
      </c>
      <c r="AS235" s="51">
        <v>0</v>
      </c>
      <c r="AT235" s="51">
        <f t="shared" si="32"/>
        <v>0</v>
      </c>
      <c r="AU235" s="51">
        <v>0</v>
      </c>
      <c r="AV235" s="51">
        <v>0</v>
      </c>
      <c r="AW235" s="51">
        <f t="shared" si="42"/>
        <v>0</v>
      </c>
      <c r="AX235" s="51">
        <v>0</v>
      </c>
      <c r="AY235" s="51">
        <v>0</v>
      </c>
      <c r="AZ235" s="51">
        <f t="shared" si="41"/>
        <v>0</v>
      </c>
      <c r="BA235" s="54">
        <v>1517846.16</v>
      </c>
      <c r="BB235" s="54">
        <v>1306926.26</v>
      </c>
      <c r="BC235" s="55">
        <v>0.8610400015769714</v>
      </c>
      <c r="BD235" s="51">
        <v>709162.26</v>
      </c>
      <c r="BE235" s="51">
        <v>582995.14</v>
      </c>
      <c r="BF235" s="51">
        <v>44664.8</v>
      </c>
      <c r="BG235" s="51">
        <v>18112.73</v>
      </c>
      <c r="BH235" s="51">
        <v>0</v>
      </c>
      <c r="BI235" s="51">
        <v>0</v>
      </c>
      <c r="BJ235" s="51">
        <v>0</v>
      </c>
      <c r="BK235" s="51">
        <v>0</v>
      </c>
      <c r="BL235" s="51">
        <v>230959.73</v>
      </c>
      <c r="BM235" s="51">
        <v>213282.79</v>
      </c>
      <c r="BN235" s="51">
        <v>4793.54</v>
      </c>
      <c r="BO235" s="51">
        <v>4411.95</v>
      </c>
      <c r="BP235" s="51">
        <v>13458</v>
      </c>
      <c r="BQ235" s="51">
        <v>12501.9</v>
      </c>
      <c r="BR235" s="51">
        <v>188723.04</v>
      </c>
      <c r="BS235" s="51">
        <v>174705.12</v>
      </c>
      <c r="BT235" s="51">
        <v>156925.96</v>
      </c>
      <c r="BU235" s="51">
        <v>155528.07</v>
      </c>
      <c r="BV235" s="51">
        <v>0</v>
      </c>
      <c r="BW235" s="51">
        <v>0</v>
      </c>
      <c r="BX235" s="51">
        <v>74033.77</v>
      </c>
      <c r="BY235" s="51">
        <v>57944.94</v>
      </c>
      <c r="BZ235" s="51">
        <v>9264.04</v>
      </c>
      <c r="CA235" s="51">
        <v>8499.29</v>
      </c>
      <c r="CB235" s="51">
        <v>35388.02</v>
      </c>
      <c r="CC235" s="51">
        <v>32483.77</v>
      </c>
      <c r="CD235" s="51">
        <v>0</v>
      </c>
      <c r="CE235" s="51">
        <v>0</v>
      </c>
      <c r="CF235" s="51">
        <v>13416</v>
      </c>
      <c r="CG235" s="51">
        <v>14962.43</v>
      </c>
      <c r="CH235" s="51">
        <v>27600</v>
      </c>
      <c r="CI235" s="51">
        <v>22699.34</v>
      </c>
      <c r="CJ235" s="51">
        <v>9457</v>
      </c>
      <c r="CK235" s="51">
        <v>8798.79</v>
      </c>
      <c r="CL235" s="51">
        <v>0</v>
      </c>
      <c r="CM235" s="51">
        <v>0</v>
      </c>
    </row>
    <row r="236" spans="1:91" s="10" customFormat="1" ht="12.75">
      <c r="A236" s="47" t="s">
        <v>178</v>
      </c>
      <c r="B236" s="47" t="s">
        <v>154</v>
      </c>
      <c r="C236" s="47" t="s">
        <v>72</v>
      </c>
      <c r="D236" s="48">
        <v>1882585.74</v>
      </c>
      <c r="E236" s="48">
        <v>1279237.42</v>
      </c>
      <c r="F236" s="48">
        <v>1831145.72</v>
      </c>
      <c r="G236" s="48">
        <v>1237876.68</v>
      </c>
      <c r="H236" s="49">
        <v>603348.32</v>
      </c>
      <c r="I236" s="49">
        <v>593269.04</v>
      </c>
      <c r="J236" s="50">
        <v>0.9832944260124897</v>
      </c>
      <c r="K236" s="51">
        <v>159291.4</v>
      </c>
      <c r="L236" s="51">
        <v>155714.56</v>
      </c>
      <c r="M236" s="52">
        <v>46787.38430493273</v>
      </c>
      <c r="N236" s="52">
        <v>44644.45067264574</v>
      </c>
      <c r="O236" s="52">
        <v>31429.6932735426</v>
      </c>
      <c r="P236" s="52">
        <v>2142.9336322869954</v>
      </c>
      <c r="Q236" s="52">
        <v>13214.757399103139</v>
      </c>
      <c r="R236" s="52">
        <v>21072.180717488787</v>
      </c>
      <c r="S236" s="53">
        <v>159291.4</v>
      </c>
      <c r="T236" s="51">
        <v>107010.04</v>
      </c>
      <c r="U236" s="51">
        <v>104891.06</v>
      </c>
      <c r="V236" s="53">
        <f t="shared" si="33"/>
        <v>107010.04</v>
      </c>
      <c r="W236" s="51">
        <v>46229.72</v>
      </c>
      <c r="X236" s="51">
        <v>45462.5</v>
      </c>
      <c r="Y236" s="53">
        <f t="shared" si="34"/>
        <v>45462.5</v>
      </c>
      <c r="Z236" s="51">
        <v>45566.16</v>
      </c>
      <c r="AA236" s="51">
        <v>44975.52</v>
      </c>
      <c r="AB236" s="53">
        <f t="shared" si="35"/>
        <v>45566.16</v>
      </c>
      <c r="AC236" s="51">
        <v>42185.4</v>
      </c>
      <c r="AD236" s="51">
        <v>41536</v>
      </c>
      <c r="AE236" s="51">
        <f t="shared" si="36"/>
        <v>42185.4</v>
      </c>
      <c r="AF236" s="51">
        <v>177801.84</v>
      </c>
      <c r="AG236" s="51">
        <v>175900.76</v>
      </c>
      <c r="AH236" s="51">
        <f t="shared" si="37"/>
        <v>177801.84</v>
      </c>
      <c r="AI236" s="51">
        <v>7150.2</v>
      </c>
      <c r="AJ236" s="51">
        <v>7010.13</v>
      </c>
      <c r="AK236" s="51">
        <f t="shared" si="38"/>
        <v>7150.2</v>
      </c>
      <c r="AL236" s="51">
        <v>0</v>
      </c>
      <c r="AM236" s="51">
        <v>0</v>
      </c>
      <c r="AN236" s="51">
        <f t="shared" si="39"/>
        <v>0</v>
      </c>
      <c r="AO236" s="51">
        <v>18113.56</v>
      </c>
      <c r="AP236" s="51">
        <v>17778.51</v>
      </c>
      <c r="AQ236" s="51">
        <f t="shared" si="40"/>
        <v>18113.56</v>
      </c>
      <c r="AR236" s="51">
        <v>0</v>
      </c>
      <c r="AS236" s="51">
        <v>0</v>
      </c>
      <c r="AT236" s="51">
        <f t="shared" si="32"/>
        <v>0</v>
      </c>
      <c r="AU236" s="51">
        <v>0</v>
      </c>
      <c r="AV236" s="51">
        <v>0</v>
      </c>
      <c r="AW236" s="51">
        <f t="shared" si="42"/>
        <v>0</v>
      </c>
      <c r="AX236" s="51">
        <v>0</v>
      </c>
      <c r="AY236" s="51">
        <v>0</v>
      </c>
      <c r="AZ236" s="51">
        <f t="shared" si="41"/>
        <v>0</v>
      </c>
      <c r="BA236" s="54">
        <v>1279237.42</v>
      </c>
      <c r="BB236" s="54">
        <v>1237876.68</v>
      </c>
      <c r="BC236" s="55">
        <v>0.9676676593778816</v>
      </c>
      <c r="BD236" s="51">
        <v>678927.09</v>
      </c>
      <c r="BE236" s="51">
        <v>667171.51</v>
      </c>
      <c r="BF236" s="51">
        <v>36385.26</v>
      </c>
      <c r="BG236" s="51">
        <v>30753.61</v>
      </c>
      <c r="BH236" s="51">
        <v>0</v>
      </c>
      <c r="BI236" s="51">
        <v>0</v>
      </c>
      <c r="BJ236" s="51">
        <v>0</v>
      </c>
      <c r="BK236" s="51">
        <v>0</v>
      </c>
      <c r="BL236" s="51">
        <v>151114.76</v>
      </c>
      <c r="BM236" s="51">
        <v>145311.44</v>
      </c>
      <c r="BN236" s="51">
        <v>13777.69</v>
      </c>
      <c r="BO236" s="51">
        <v>11858.94</v>
      </c>
      <c r="BP236" s="51">
        <v>11478</v>
      </c>
      <c r="BQ236" s="51">
        <v>11317.61</v>
      </c>
      <c r="BR236" s="51">
        <v>142687.09</v>
      </c>
      <c r="BS236" s="51">
        <v>136122.49</v>
      </c>
      <c r="BT236" s="51">
        <v>103027.05</v>
      </c>
      <c r="BU236" s="51">
        <v>107558.34</v>
      </c>
      <c r="BV236" s="51">
        <v>0</v>
      </c>
      <c r="BW236" s="51">
        <v>0</v>
      </c>
      <c r="BX236" s="51">
        <v>48087.71</v>
      </c>
      <c r="BY236" s="51">
        <v>37834.76</v>
      </c>
      <c r="BZ236" s="51">
        <v>13777.69</v>
      </c>
      <c r="CA236" s="51">
        <v>11858.94</v>
      </c>
      <c r="CB236" s="51">
        <v>29192.08</v>
      </c>
      <c r="CC236" s="51">
        <v>28106.89</v>
      </c>
      <c r="CD236" s="51">
        <v>0</v>
      </c>
      <c r="CE236" s="51">
        <v>0</v>
      </c>
      <c r="CF236" s="51">
        <v>13674</v>
      </c>
      <c r="CG236" s="51">
        <v>15687.86</v>
      </c>
      <c r="CH236" s="51">
        <v>29808</v>
      </c>
      <c r="CI236" s="51">
        <v>27040.97</v>
      </c>
      <c r="CJ236" s="51">
        <v>7301</v>
      </c>
      <c r="CK236" s="51">
        <v>7253.32</v>
      </c>
      <c r="CL236" s="51">
        <v>0</v>
      </c>
      <c r="CM236" s="51">
        <v>0</v>
      </c>
    </row>
    <row r="237" spans="1:91" s="10" customFormat="1" ht="12.75">
      <c r="A237" s="47" t="s">
        <v>178</v>
      </c>
      <c r="B237" s="47" t="s">
        <v>179</v>
      </c>
      <c r="C237" s="47" t="s">
        <v>72</v>
      </c>
      <c r="D237" s="48">
        <v>232992.29</v>
      </c>
      <c r="E237" s="48">
        <v>193335.07</v>
      </c>
      <c r="F237" s="48">
        <v>210027.42</v>
      </c>
      <c r="G237" s="48">
        <v>172618.14</v>
      </c>
      <c r="H237" s="49">
        <v>39657.22</v>
      </c>
      <c r="I237" s="49">
        <v>37409.28</v>
      </c>
      <c r="J237" s="50">
        <v>0.9433157442705262</v>
      </c>
      <c r="K237" s="51">
        <v>15487.8</v>
      </c>
      <c r="L237" s="51">
        <v>14118.81</v>
      </c>
      <c r="M237" s="52">
        <v>4549.107174887892</v>
      </c>
      <c r="N237" s="52">
        <v>4340.751121076233</v>
      </c>
      <c r="O237" s="52">
        <v>3055.888789237668</v>
      </c>
      <c r="P237" s="52">
        <v>208.35605381165917</v>
      </c>
      <c r="Q237" s="52">
        <v>1284.862331838565</v>
      </c>
      <c r="R237" s="52">
        <v>2048.834529147982</v>
      </c>
      <c r="S237" s="53">
        <v>15487.8</v>
      </c>
      <c r="T237" s="51">
        <v>10960.56</v>
      </c>
      <c r="U237" s="51">
        <v>9914.44</v>
      </c>
      <c r="V237" s="53">
        <f t="shared" si="33"/>
        <v>10960.56</v>
      </c>
      <c r="W237" s="51">
        <v>0</v>
      </c>
      <c r="X237" s="51">
        <v>0</v>
      </c>
      <c r="Y237" s="53">
        <f t="shared" si="34"/>
        <v>0</v>
      </c>
      <c r="Z237" s="51">
        <v>4617.29</v>
      </c>
      <c r="AA237" s="51">
        <v>4282.51</v>
      </c>
      <c r="AB237" s="53">
        <f t="shared" si="35"/>
        <v>4617.29</v>
      </c>
      <c r="AC237" s="51">
        <v>4223.69</v>
      </c>
      <c r="AD237" s="51">
        <v>3798.5</v>
      </c>
      <c r="AE237" s="51">
        <f t="shared" si="36"/>
        <v>4223.69</v>
      </c>
      <c r="AF237" s="51">
        <v>1848.36</v>
      </c>
      <c r="AG237" s="51">
        <v>3054.75</v>
      </c>
      <c r="AH237" s="51">
        <f t="shared" si="37"/>
        <v>1848.36</v>
      </c>
      <c r="AI237" s="51">
        <v>715.81</v>
      </c>
      <c r="AJ237" s="51">
        <v>634.56</v>
      </c>
      <c r="AK237" s="51">
        <f t="shared" si="38"/>
        <v>715.81</v>
      </c>
      <c r="AL237" s="51">
        <v>0</v>
      </c>
      <c r="AM237" s="51">
        <v>0</v>
      </c>
      <c r="AN237" s="51">
        <f t="shared" si="39"/>
        <v>0</v>
      </c>
      <c r="AO237" s="51">
        <v>1803.71</v>
      </c>
      <c r="AP237" s="51">
        <v>1605.71</v>
      </c>
      <c r="AQ237" s="51">
        <f t="shared" si="40"/>
        <v>1803.71</v>
      </c>
      <c r="AR237" s="51">
        <v>0</v>
      </c>
      <c r="AS237" s="51">
        <v>0</v>
      </c>
      <c r="AT237" s="51">
        <f t="shared" si="32"/>
        <v>0</v>
      </c>
      <c r="AU237" s="51">
        <v>0</v>
      </c>
      <c r="AV237" s="51">
        <v>0</v>
      </c>
      <c r="AW237" s="51">
        <f t="shared" si="42"/>
        <v>0</v>
      </c>
      <c r="AX237" s="51">
        <v>0</v>
      </c>
      <c r="AY237" s="51">
        <v>0</v>
      </c>
      <c r="AZ237" s="51">
        <f t="shared" si="41"/>
        <v>0</v>
      </c>
      <c r="BA237" s="54">
        <v>193335.07</v>
      </c>
      <c r="BB237" s="54">
        <v>172618.14</v>
      </c>
      <c r="BC237" s="55">
        <v>0.892844428069879</v>
      </c>
      <c r="BD237" s="51">
        <v>64076.35</v>
      </c>
      <c r="BE237" s="51">
        <v>58677.09</v>
      </c>
      <c r="BF237" s="51">
        <v>2671.26</v>
      </c>
      <c r="BG237" s="51">
        <v>1861.32</v>
      </c>
      <c r="BH237" s="51">
        <v>0</v>
      </c>
      <c r="BI237" s="51">
        <v>0</v>
      </c>
      <c r="BJ237" s="51">
        <v>0</v>
      </c>
      <c r="BK237" s="51">
        <v>0</v>
      </c>
      <c r="BL237" s="51">
        <v>38738.65</v>
      </c>
      <c r="BM237" s="51">
        <v>34914.24</v>
      </c>
      <c r="BN237" s="51">
        <v>1100.33</v>
      </c>
      <c r="BO237" s="51">
        <v>765.02</v>
      </c>
      <c r="BP237" s="51">
        <v>2190</v>
      </c>
      <c r="BQ237" s="51">
        <v>1969.5</v>
      </c>
      <c r="BR237" s="51">
        <v>32089.83</v>
      </c>
      <c r="BS237" s="51">
        <v>26752.03</v>
      </c>
      <c r="BT237" s="51">
        <v>27535.81</v>
      </c>
      <c r="BU237" s="51">
        <v>27251.55</v>
      </c>
      <c r="BV237" s="51">
        <v>0</v>
      </c>
      <c r="BW237" s="51">
        <v>0</v>
      </c>
      <c r="BX237" s="51">
        <v>11202.84</v>
      </c>
      <c r="BY237" s="51">
        <v>7667.35</v>
      </c>
      <c r="BZ237" s="51">
        <v>1100.33</v>
      </c>
      <c r="CA237" s="51">
        <v>765.02</v>
      </c>
      <c r="CB237" s="51">
        <v>3626.67</v>
      </c>
      <c r="CC237" s="51">
        <v>3629.1</v>
      </c>
      <c r="CD237" s="51">
        <v>0</v>
      </c>
      <c r="CE237" s="51">
        <v>0</v>
      </c>
      <c r="CF237" s="51">
        <v>3483</v>
      </c>
      <c r="CG237" s="51">
        <v>3949.92</v>
      </c>
      <c r="CH237" s="51">
        <v>5520</v>
      </c>
      <c r="CI237" s="51">
        <v>4416</v>
      </c>
      <c r="CJ237" s="51">
        <v>0</v>
      </c>
      <c r="CK237" s="51">
        <v>0</v>
      </c>
      <c r="CL237" s="51">
        <v>0</v>
      </c>
      <c r="CM237" s="51">
        <v>0</v>
      </c>
    </row>
    <row r="238" spans="1:91" s="10" customFormat="1" ht="12.75">
      <c r="A238" s="47" t="s">
        <v>178</v>
      </c>
      <c r="B238" s="47" t="s">
        <v>180</v>
      </c>
      <c r="C238" s="47" t="s">
        <v>72</v>
      </c>
      <c r="D238" s="48">
        <v>143520.99</v>
      </c>
      <c r="E238" s="48">
        <v>109679</v>
      </c>
      <c r="F238" s="48">
        <v>220657.73</v>
      </c>
      <c r="G238" s="48">
        <v>173372.82</v>
      </c>
      <c r="H238" s="49">
        <v>33841.99</v>
      </c>
      <c r="I238" s="49">
        <v>47284.91</v>
      </c>
      <c r="J238" s="50">
        <v>1.3972260496501536</v>
      </c>
      <c r="K238" s="51">
        <v>9696.02</v>
      </c>
      <c r="L238" s="51">
        <v>13234.55</v>
      </c>
      <c r="M238" s="52">
        <v>2847.934125560538</v>
      </c>
      <c r="N238" s="52">
        <v>2717.4943946188346</v>
      </c>
      <c r="O238" s="52">
        <v>1913.1160538116594</v>
      </c>
      <c r="P238" s="52">
        <v>130.43973094170406</v>
      </c>
      <c r="Q238" s="52">
        <v>804.3783408071749</v>
      </c>
      <c r="R238" s="52">
        <v>1282.6573542600895</v>
      </c>
      <c r="S238" s="53">
        <v>9696.02</v>
      </c>
      <c r="T238" s="51">
        <v>7133.94</v>
      </c>
      <c r="U238" s="51">
        <v>9923.15</v>
      </c>
      <c r="V238" s="53">
        <f t="shared" si="33"/>
        <v>7133.94</v>
      </c>
      <c r="W238" s="51">
        <v>0</v>
      </c>
      <c r="X238" s="51">
        <v>0</v>
      </c>
      <c r="Y238" s="53">
        <f t="shared" si="34"/>
        <v>0</v>
      </c>
      <c r="Z238" s="51">
        <v>1486.5</v>
      </c>
      <c r="AA238" s="51">
        <v>2715.73</v>
      </c>
      <c r="AB238" s="53">
        <f t="shared" si="35"/>
        <v>1486.5</v>
      </c>
      <c r="AC238" s="51">
        <v>2666.3</v>
      </c>
      <c r="AD238" s="51">
        <v>3441.75</v>
      </c>
      <c r="AE238" s="51">
        <f t="shared" si="36"/>
        <v>2666.3</v>
      </c>
      <c r="AF238" s="51">
        <v>11688.88</v>
      </c>
      <c r="AG238" s="51">
        <v>16321.88</v>
      </c>
      <c r="AH238" s="51">
        <f t="shared" si="37"/>
        <v>11688.88</v>
      </c>
      <c r="AI238" s="51">
        <v>447.58</v>
      </c>
      <c r="AJ238" s="51">
        <v>493.43</v>
      </c>
      <c r="AK238" s="51">
        <f t="shared" si="38"/>
        <v>447.58</v>
      </c>
      <c r="AL238" s="51">
        <v>0</v>
      </c>
      <c r="AM238" s="51">
        <v>0</v>
      </c>
      <c r="AN238" s="51">
        <f t="shared" si="39"/>
        <v>0</v>
      </c>
      <c r="AO238" s="51">
        <v>722.77</v>
      </c>
      <c r="AP238" s="51">
        <v>1154.42</v>
      </c>
      <c r="AQ238" s="51">
        <f t="shared" si="40"/>
        <v>722.77</v>
      </c>
      <c r="AR238" s="51">
        <v>0</v>
      </c>
      <c r="AS238" s="51">
        <v>0</v>
      </c>
      <c r="AT238" s="51">
        <f t="shared" si="32"/>
        <v>0</v>
      </c>
      <c r="AU238" s="51">
        <v>0</v>
      </c>
      <c r="AV238" s="51">
        <v>0</v>
      </c>
      <c r="AW238" s="51">
        <f t="shared" si="42"/>
        <v>0</v>
      </c>
      <c r="AX238" s="51">
        <v>0</v>
      </c>
      <c r="AY238" s="51">
        <v>0</v>
      </c>
      <c r="AZ238" s="51">
        <f t="shared" si="41"/>
        <v>0</v>
      </c>
      <c r="BA238" s="54">
        <v>109679</v>
      </c>
      <c r="BB238" s="54">
        <v>173372.82</v>
      </c>
      <c r="BC238" s="55">
        <v>1.5807294012527469</v>
      </c>
      <c r="BD238" s="51">
        <v>45800.85</v>
      </c>
      <c r="BE238" s="51">
        <v>64433.8</v>
      </c>
      <c r="BF238" s="51">
        <v>1644.78</v>
      </c>
      <c r="BG238" s="51">
        <v>1644.78</v>
      </c>
      <c r="BH238" s="51">
        <v>0</v>
      </c>
      <c r="BI238" s="51">
        <v>0</v>
      </c>
      <c r="BJ238" s="51">
        <v>0</v>
      </c>
      <c r="BK238" s="51">
        <v>0</v>
      </c>
      <c r="BL238" s="51">
        <v>20419.39</v>
      </c>
      <c r="BM238" s="51">
        <v>36777.28</v>
      </c>
      <c r="BN238" s="51">
        <v>622.96</v>
      </c>
      <c r="BO238" s="51">
        <v>622.96</v>
      </c>
      <c r="BP238" s="51">
        <v>1032</v>
      </c>
      <c r="BQ238" s="51">
        <v>1831.23</v>
      </c>
      <c r="BR238" s="51">
        <v>16464.17</v>
      </c>
      <c r="BS238" s="51">
        <v>25844.8</v>
      </c>
      <c r="BT238" s="51">
        <v>11988.9</v>
      </c>
      <c r="BU238" s="51">
        <v>28577.18</v>
      </c>
      <c r="BV238" s="51">
        <v>0</v>
      </c>
      <c r="BW238" s="51">
        <v>0</v>
      </c>
      <c r="BX238" s="51">
        <v>8430.48</v>
      </c>
      <c r="BY238" s="51">
        <v>8200.12</v>
      </c>
      <c r="BZ238" s="51">
        <v>622.96</v>
      </c>
      <c r="CA238" s="51">
        <v>622.96</v>
      </c>
      <c r="CB238" s="51">
        <v>1032.51</v>
      </c>
      <c r="CC238" s="51">
        <v>1580.04</v>
      </c>
      <c r="CD238" s="51">
        <v>0</v>
      </c>
      <c r="CE238" s="51">
        <v>0</v>
      </c>
      <c r="CF238" s="51">
        <v>516</v>
      </c>
      <c r="CG238" s="51">
        <v>2133.67</v>
      </c>
      <c r="CH238" s="51">
        <v>1104</v>
      </c>
      <c r="CI238" s="51">
        <v>1104</v>
      </c>
      <c r="CJ238" s="51">
        <v>0</v>
      </c>
      <c r="CK238" s="51">
        <v>0</v>
      </c>
      <c r="CL238" s="51">
        <v>0</v>
      </c>
      <c r="CM238" s="51">
        <v>0</v>
      </c>
    </row>
    <row r="239" spans="1:91" s="10" customFormat="1" ht="12.75">
      <c r="A239" s="47" t="s">
        <v>178</v>
      </c>
      <c r="B239" s="47" t="s">
        <v>155</v>
      </c>
      <c r="C239" s="47" t="s">
        <v>72</v>
      </c>
      <c r="D239" s="48">
        <v>234218.37</v>
      </c>
      <c r="E239" s="48">
        <v>155442.25</v>
      </c>
      <c r="F239" s="48">
        <v>288203.71</v>
      </c>
      <c r="G239" s="48">
        <v>186743.64</v>
      </c>
      <c r="H239" s="49">
        <v>78776.12</v>
      </c>
      <c r="I239" s="49">
        <v>101460.07</v>
      </c>
      <c r="J239" s="50">
        <v>1.2879546492007985</v>
      </c>
      <c r="K239" s="51">
        <v>19555.52</v>
      </c>
      <c r="L239" s="51">
        <v>24707.5</v>
      </c>
      <c r="M239" s="52">
        <v>5743.885919282512</v>
      </c>
      <c r="N239" s="52">
        <v>5480.807174887893</v>
      </c>
      <c r="O239" s="52">
        <v>3858.4882511210762</v>
      </c>
      <c r="P239" s="52">
        <v>263.07874439461887</v>
      </c>
      <c r="Q239" s="52">
        <v>1622.3189237668162</v>
      </c>
      <c r="R239" s="52">
        <v>2586.9409865470852</v>
      </c>
      <c r="S239" s="53">
        <v>19555.52</v>
      </c>
      <c r="T239" s="51">
        <v>14720.44</v>
      </c>
      <c r="U239" s="51">
        <v>19028.61</v>
      </c>
      <c r="V239" s="53">
        <f t="shared" si="33"/>
        <v>14720.44</v>
      </c>
      <c r="W239" s="51">
        <v>6359.44</v>
      </c>
      <c r="X239" s="51">
        <v>8174.85</v>
      </c>
      <c r="Y239" s="53">
        <f t="shared" si="34"/>
        <v>8174.85</v>
      </c>
      <c r="Z239" s="51">
        <v>5958.96</v>
      </c>
      <c r="AA239" s="51">
        <v>7848.67</v>
      </c>
      <c r="AB239" s="53">
        <f t="shared" si="35"/>
        <v>5958.96</v>
      </c>
      <c r="AC239" s="51">
        <v>5450.76</v>
      </c>
      <c r="AD239" s="51">
        <v>7127.97</v>
      </c>
      <c r="AE239" s="51">
        <f t="shared" si="36"/>
        <v>5450.76</v>
      </c>
      <c r="AF239" s="51">
        <v>23466.6</v>
      </c>
      <c r="AG239" s="51">
        <v>30728.05</v>
      </c>
      <c r="AH239" s="51">
        <f t="shared" si="37"/>
        <v>23466.6</v>
      </c>
      <c r="AI239" s="51">
        <v>924</v>
      </c>
      <c r="AJ239" s="51">
        <v>951.14</v>
      </c>
      <c r="AK239" s="51">
        <f t="shared" si="38"/>
        <v>924</v>
      </c>
      <c r="AL239" s="51">
        <v>0</v>
      </c>
      <c r="AM239" s="51">
        <v>0</v>
      </c>
      <c r="AN239" s="51">
        <f t="shared" si="39"/>
        <v>0</v>
      </c>
      <c r="AO239" s="51">
        <v>2340.4</v>
      </c>
      <c r="AP239" s="51">
        <v>2893.28</v>
      </c>
      <c r="AQ239" s="51">
        <f t="shared" si="40"/>
        <v>2340.4</v>
      </c>
      <c r="AR239" s="51">
        <v>0</v>
      </c>
      <c r="AS239" s="51">
        <v>0</v>
      </c>
      <c r="AT239" s="51">
        <f t="shared" si="32"/>
        <v>0</v>
      </c>
      <c r="AU239" s="51">
        <v>0</v>
      </c>
      <c r="AV239" s="51">
        <v>0</v>
      </c>
      <c r="AW239" s="51">
        <f t="shared" si="42"/>
        <v>0</v>
      </c>
      <c r="AX239" s="51">
        <v>0</v>
      </c>
      <c r="AY239" s="51">
        <v>0</v>
      </c>
      <c r="AZ239" s="51">
        <f t="shared" si="41"/>
        <v>0</v>
      </c>
      <c r="BA239" s="54">
        <v>155442.25</v>
      </c>
      <c r="BB239" s="54">
        <v>186743.64</v>
      </c>
      <c r="BC239" s="55">
        <v>1.20136989782379</v>
      </c>
      <c r="BD239" s="51">
        <v>87688.95</v>
      </c>
      <c r="BE239" s="51">
        <v>117146.06</v>
      </c>
      <c r="BF239" s="51">
        <v>6150.09</v>
      </c>
      <c r="BG239" s="51">
        <v>3882.43</v>
      </c>
      <c r="BH239" s="51">
        <v>0</v>
      </c>
      <c r="BI239" s="51">
        <v>0</v>
      </c>
      <c r="BJ239" s="51">
        <v>0</v>
      </c>
      <c r="BK239" s="51">
        <v>0</v>
      </c>
      <c r="BL239" s="51">
        <v>16210.8</v>
      </c>
      <c r="BM239" s="51">
        <v>17443.3</v>
      </c>
      <c r="BN239" s="51">
        <v>2328.44</v>
      </c>
      <c r="BO239" s="51">
        <v>1523.64</v>
      </c>
      <c r="BP239" s="51">
        <v>1548</v>
      </c>
      <c r="BQ239" s="51">
        <v>2042.26</v>
      </c>
      <c r="BR239" s="51">
        <v>15707.1</v>
      </c>
      <c r="BS239" s="51">
        <v>17254.18</v>
      </c>
      <c r="BT239" s="51">
        <v>11069.88</v>
      </c>
      <c r="BU239" s="51">
        <v>13965.45</v>
      </c>
      <c r="BV239" s="51">
        <v>0</v>
      </c>
      <c r="BW239" s="51">
        <v>0</v>
      </c>
      <c r="BX239" s="51">
        <v>5140.92</v>
      </c>
      <c r="BY239" s="51">
        <v>3477.85</v>
      </c>
      <c r="BZ239" s="51">
        <v>2328.44</v>
      </c>
      <c r="CA239" s="51">
        <v>1523.64</v>
      </c>
      <c r="CB239" s="51">
        <v>2409.63</v>
      </c>
      <c r="CC239" s="51">
        <v>3221.03</v>
      </c>
      <c r="CD239" s="51">
        <v>0</v>
      </c>
      <c r="CE239" s="51">
        <v>0</v>
      </c>
      <c r="CF239" s="51">
        <v>1548</v>
      </c>
      <c r="CG239" s="51">
        <v>2093.54</v>
      </c>
      <c r="CH239" s="51">
        <v>3312</v>
      </c>
      <c r="CI239" s="51">
        <v>3170.26</v>
      </c>
      <c r="CJ239" s="51">
        <v>0</v>
      </c>
      <c r="CK239" s="51">
        <v>0</v>
      </c>
      <c r="CL239" s="51">
        <v>0</v>
      </c>
      <c r="CM239" s="51">
        <v>0</v>
      </c>
    </row>
    <row r="240" spans="1:91" s="10" customFormat="1" ht="12.75">
      <c r="A240" s="47" t="s">
        <v>178</v>
      </c>
      <c r="B240" s="47" t="s">
        <v>181</v>
      </c>
      <c r="C240" s="47" t="s">
        <v>72</v>
      </c>
      <c r="D240" s="48">
        <v>199826.58</v>
      </c>
      <c r="E240" s="48">
        <v>157098.58</v>
      </c>
      <c r="F240" s="48">
        <v>198163.73</v>
      </c>
      <c r="G240" s="48">
        <v>155395.91</v>
      </c>
      <c r="H240" s="49">
        <v>42728</v>
      </c>
      <c r="I240" s="49">
        <v>42767.82</v>
      </c>
      <c r="J240" s="50">
        <v>1.000931941583973</v>
      </c>
      <c r="K240" s="51">
        <v>11538.12</v>
      </c>
      <c r="L240" s="51">
        <v>11539.2</v>
      </c>
      <c r="M240" s="52">
        <v>3388.99937219731</v>
      </c>
      <c r="N240" s="52">
        <v>3233.77802690583</v>
      </c>
      <c r="O240" s="52">
        <v>2276.5797309417044</v>
      </c>
      <c r="P240" s="52">
        <v>155.22134529147982</v>
      </c>
      <c r="Q240" s="52">
        <v>957.1982959641256</v>
      </c>
      <c r="R240" s="52">
        <v>1526.3432286995517</v>
      </c>
      <c r="S240" s="53">
        <v>11538.12</v>
      </c>
      <c r="T240" s="51">
        <v>8685.48</v>
      </c>
      <c r="U240" s="51">
        <v>8594.61</v>
      </c>
      <c r="V240" s="53">
        <f t="shared" si="33"/>
        <v>8685.48</v>
      </c>
      <c r="W240" s="51">
        <v>0</v>
      </c>
      <c r="X240" s="51">
        <v>0</v>
      </c>
      <c r="Y240" s="53">
        <f t="shared" si="34"/>
        <v>0</v>
      </c>
      <c r="Z240" s="51">
        <v>3516.12</v>
      </c>
      <c r="AA240" s="51">
        <v>3547.2</v>
      </c>
      <c r="AB240" s="53">
        <f t="shared" si="35"/>
        <v>3516.12</v>
      </c>
      <c r="AC240" s="51">
        <v>3216.12</v>
      </c>
      <c r="AD240" s="51">
        <v>3212.44</v>
      </c>
      <c r="AE240" s="51">
        <f t="shared" si="36"/>
        <v>3216.12</v>
      </c>
      <c r="AF240" s="51">
        <v>13845.96</v>
      </c>
      <c r="AG240" s="51">
        <v>13962.13</v>
      </c>
      <c r="AH240" s="51">
        <f t="shared" si="37"/>
        <v>13845.96</v>
      </c>
      <c r="AI240" s="51">
        <v>545.16</v>
      </c>
      <c r="AJ240" s="51">
        <v>544.53</v>
      </c>
      <c r="AK240" s="51">
        <f t="shared" si="38"/>
        <v>545.16</v>
      </c>
      <c r="AL240" s="51">
        <v>0</v>
      </c>
      <c r="AM240" s="51">
        <v>0</v>
      </c>
      <c r="AN240" s="51">
        <f t="shared" si="39"/>
        <v>0</v>
      </c>
      <c r="AO240" s="51">
        <v>1381.04</v>
      </c>
      <c r="AP240" s="51">
        <v>1367.71</v>
      </c>
      <c r="AQ240" s="51">
        <f t="shared" si="40"/>
        <v>1381.04</v>
      </c>
      <c r="AR240" s="51">
        <v>0</v>
      </c>
      <c r="AS240" s="51">
        <v>0</v>
      </c>
      <c r="AT240" s="51">
        <f t="shared" si="32"/>
        <v>0</v>
      </c>
      <c r="AU240" s="51">
        <v>0</v>
      </c>
      <c r="AV240" s="51">
        <v>0</v>
      </c>
      <c r="AW240" s="51">
        <f t="shared" si="42"/>
        <v>0</v>
      </c>
      <c r="AX240" s="51">
        <v>0</v>
      </c>
      <c r="AY240" s="51">
        <v>0</v>
      </c>
      <c r="AZ240" s="51">
        <f t="shared" si="41"/>
        <v>0</v>
      </c>
      <c r="BA240" s="54">
        <v>157098.58</v>
      </c>
      <c r="BB240" s="54">
        <v>155395.91</v>
      </c>
      <c r="BC240" s="55">
        <v>0.9891617734546044</v>
      </c>
      <c r="BD240" s="51">
        <v>51738.56</v>
      </c>
      <c r="BE240" s="51">
        <v>50380.03</v>
      </c>
      <c r="BF240" s="51">
        <v>3782.31</v>
      </c>
      <c r="BG240" s="51">
        <v>2487.86</v>
      </c>
      <c r="BH240" s="51">
        <v>0</v>
      </c>
      <c r="BI240" s="51">
        <v>0</v>
      </c>
      <c r="BJ240" s="51">
        <v>0</v>
      </c>
      <c r="BK240" s="51">
        <v>0</v>
      </c>
      <c r="BL240" s="51">
        <v>33132.37</v>
      </c>
      <c r="BM240" s="51">
        <v>33013.75</v>
      </c>
      <c r="BN240" s="51">
        <v>1431.84</v>
      </c>
      <c r="BO240" s="51">
        <v>1064.19</v>
      </c>
      <c r="BP240" s="51">
        <v>948</v>
      </c>
      <c r="BQ240" s="51">
        <v>1025.12</v>
      </c>
      <c r="BR240" s="51">
        <v>24606.49</v>
      </c>
      <c r="BS240" s="51">
        <v>24086.36</v>
      </c>
      <c r="BT240" s="51">
        <v>22596.69</v>
      </c>
      <c r="BU240" s="51">
        <v>24874</v>
      </c>
      <c r="BV240" s="51">
        <v>0</v>
      </c>
      <c r="BW240" s="51">
        <v>0</v>
      </c>
      <c r="BX240" s="51">
        <v>10535.68</v>
      </c>
      <c r="BY240" s="51">
        <v>7479.65</v>
      </c>
      <c r="BZ240" s="51">
        <v>1431.84</v>
      </c>
      <c r="CA240" s="51">
        <v>1064.19</v>
      </c>
      <c r="CB240" s="51">
        <v>414.8</v>
      </c>
      <c r="CC240" s="51">
        <v>3733.61</v>
      </c>
      <c r="CD240" s="51">
        <v>0</v>
      </c>
      <c r="CE240" s="51">
        <v>0</v>
      </c>
      <c r="CF240" s="51">
        <v>2064</v>
      </c>
      <c r="CG240" s="51">
        <v>2324.51</v>
      </c>
      <c r="CH240" s="51">
        <v>4416</v>
      </c>
      <c r="CI240" s="51">
        <v>3862.64</v>
      </c>
      <c r="CJ240" s="51">
        <v>0</v>
      </c>
      <c r="CK240" s="51">
        <v>0</v>
      </c>
      <c r="CL240" s="51">
        <v>0</v>
      </c>
      <c r="CM240" s="51">
        <v>0</v>
      </c>
    </row>
    <row r="241" spans="1:91" s="10" customFormat="1" ht="12.75">
      <c r="A241" s="47" t="s">
        <v>178</v>
      </c>
      <c r="B241" s="47" t="s">
        <v>135</v>
      </c>
      <c r="C241" s="47" t="s">
        <v>72</v>
      </c>
      <c r="D241" s="48">
        <v>636403.7</v>
      </c>
      <c r="E241" s="48">
        <v>425868.2</v>
      </c>
      <c r="F241" s="48">
        <v>643473.36</v>
      </c>
      <c r="G241" s="48">
        <v>426031.53</v>
      </c>
      <c r="H241" s="49">
        <v>210535.5</v>
      </c>
      <c r="I241" s="49">
        <v>217441.83</v>
      </c>
      <c r="J241" s="50">
        <v>1.0328036364413602</v>
      </c>
      <c r="K241" s="51">
        <v>56141.32</v>
      </c>
      <c r="L241" s="51">
        <v>57326.7</v>
      </c>
      <c r="M241" s="52">
        <v>16489.939282511208</v>
      </c>
      <c r="N241" s="52">
        <v>15734.674887892375</v>
      </c>
      <c r="O241" s="52">
        <v>11077.211121076232</v>
      </c>
      <c r="P241" s="52">
        <v>755.264394618834</v>
      </c>
      <c r="Q241" s="52">
        <v>4657.463766816144</v>
      </c>
      <c r="R241" s="52">
        <v>7426.766547085202</v>
      </c>
      <c r="S241" s="53">
        <v>56141.32</v>
      </c>
      <c r="T241" s="51">
        <v>33294.4</v>
      </c>
      <c r="U241" s="51">
        <v>34075.63</v>
      </c>
      <c r="V241" s="53">
        <f t="shared" si="33"/>
        <v>33294.4</v>
      </c>
      <c r="W241" s="51">
        <v>14383.52</v>
      </c>
      <c r="X241" s="51">
        <v>14797.86</v>
      </c>
      <c r="Y241" s="53">
        <f t="shared" si="34"/>
        <v>14797.86</v>
      </c>
      <c r="Z241" s="51">
        <v>15224.76</v>
      </c>
      <c r="AA241" s="51">
        <v>15664.8</v>
      </c>
      <c r="AB241" s="53">
        <f t="shared" si="35"/>
        <v>15224.76</v>
      </c>
      <c r="AC241" s="51">
        <v>13926.36</v>
      </c>
      <c r="AD241" s="51">
        <v>14208.15</v>
      </c>
      <c r="AE241" s="51">
        <f t="shared" si="36"/>
        <v>13926.36</v>
      </c>
      <c r="AF241" s="51">
        <v>59954.64</v>
      </c>
      <c r="AG241" s="51">
        <v>61640.83</v>
      </c>
      <c r="AH241" s="51">
        <f t="shared" si="37"/>
        <v>59954.64</v>
      </c>
      <c r="AI241" s="51">
        <v>8261.4</v>
      </c>
      <c r="AJ241" s="51">
        <v>8354.21</v>
      </c>
      <c r="AK241" s="51">
        <f t="shared" si="38"/>
        <v>8261.4</v>
      </c>
      <c r="AL241" s="51">
        <v>3369.5</v>
      </c>
      <c r="AM241" s="51">
        <v>5282.61</v>
      </c>
      <c r="AN241" s="51">
        <f t="shared" si="39"/>
        <v>5282.61</v>
      </c>
      <c r="AO241" s="51">
        <v>5979.6</v>
      </c>
      <c r="AP241" s="51">
        <v>6091.04</v>
      </c>
      <c r="AQ241" s="51">
        <f t="shared" si="40"/>
        <v>5979.6</v>
      </c>
      <c r="AR241" s="51">
        <v>0</v>
      </c>
      <c r="AS241" s="51">
        <v>0</v>
      </c>
      <c r="AT241" s="51">
        <f aca="true" t="shared" si="43" ref="AT241:AT304">AR241</f>
        <v>0</v>
      </c>
      <c r="AU241" s="51">
        <v>0</v>
      </c>
      <c r="AV241" s="51">
        <v>0</v>
      </c>
      <c r="AW241" s="51">
        <f t="shared" si="42"/>
        <v>0</v>
      </c>
      <c r="AX241" s="51">
        <v>0</v>
      </c>
      <c r="AY241" s="51">
        <v>0</v>
      </c>
      <c r="AZ241" s="51">
        <f t="shared" si="41"/>
        <v>0</v>
      </c>
      <c r="BA241" s="54">
        <v>425868.2</v>
      </c>
      <c r="BB241" s="54">
        <v>426031.53</v>
      </c>
      <c r="BC241" s="55">
        <v>1.000383522413742</v>
      </c>
      <c r="BD241" s="51">
        <v>206486.64</v>
      </c>
      <c r="BE241" s="51">
        <v>193908.81</v>
      </c>
      <c r="BF241" s="51">
        <v>11607.4</v>
      </c>
      <c r="BG241" s="51">
        <v>7415.27</v>
      </c>
      <c r="BH241" s="51">
        <v>0</v>
      </c>
      <c r="BI241" s="51">
        <v>0</v>
      </c>
      <c r="BJ241" s="51">
        <v>0</v>
      </c>
      <c r="BK241" s="51">
        <v>0</v>
      </c>
      <c r="BL241" s="51">
        <v>57654.08</v>
      </c>
      <c r="BM241" s="51">
        <v>63961.17</v>
      </c>
      <c r="BN241" s="51">
        <v>2461.85</v>
      </c>
      <c r="BO241" s="51">
        <v>1974.65</v>
      </c>
      <c r="BP241" s="51">
        <v>4128</v>
      </c>
      <c r="BQ241" s="51">
        <v>4370.86</v>
      </c>
      <c r="BR241" s="51">
        <v>56054.61</v>
      </c>
      <c r="BS241" s="51">
        <v>59875.23</v>
      </c>
      <c r="BT241" s="51">
        <v>41155.43</v>
      </c>
      <c r="BU241" s="51">
        <v>49726.38</v>
      </c>
      <c r="BV241" s="51">
        <v>0</v>
      </c>
      <c r="BW241" s="51">
        <v>0</v>
      </c>
      <c r="BX241" s="51">
        <v>16498.65</v>
      </c>
      <c r="BY241" s="51">
        <v>14415.21</v>
      </c>
      <c r="BZ241" s="51">
        <v>3375.71</v>
      </c>
      <c r="CA241" s="51">
        <v>2929.68</v>
      </c>
      <c r="CB241" s="51">
        <v>10245.83</v>
      </c>
      <c r="CC241" s="51">
        <v>10517.66</v>
      </c>
      <c r="CD241" s="51">
        <v>0</v>
      </c>
      <c r="CE241" s="51">
        <v>0</v>
      </c>
      <c r="CF241" s="51">
        <v>5160</v>
      </c>
      <c r="CG241" s="51">
        <v>6221.92</v>
      </c>
      <c r="CH241" s="51">
        <v>11040</v>
      </c>
      <c r="CI241" s="51">
        <v>10714.69</v>
      </c>
      <c r="CJ241" s="51">
        <v>0</v>
      </c>
      <c r="CK241" s="51">
        <v>0</v>
      </c>
      <c r="CL241" s="51">
        <v>0</v>
      </c>
      <c r="CM241" s="51">
        <v>0</v>
      </c>
    </row>
    <row r="242" spans="1:91" s="10" customFormat="1" ht="12.75">
      <c r="A242" s="47" t="s">
        <v>178</v>
      </c>
      <c r="B242" s="47" t="s">
        <v>182</v>
      </c>
      <c r="C242" s="47" t="s">
        <v>72</v>
      </c>
      <c r="D242" s="48">
        <v>393842.27</v>
      </c>
      <c r="E242" s="48">
        <v>276730.75</v>
      </c>
      <c r="F242" s="48">
        <v>405172.7</v>
      </c>
      <c r="G242" s="48">
        <v>283692.09</v>
      </c>
      <c r="H242" s="49">
        <v>117111.52</v>
      </c>
      <c r="I242" s="49">
        <v>121480.61</v>
      </c>
      <c r="J242" s="50">
        <v>1.0373070898575991</v>
      </c>
      <c r="K242" s="51">
        <v>37313.24</v>
      </c>
      <c r="L242" s="51">
        <v>39165.83</v>
      </c>
      <c r="M242" s="52">
        <v>10959.718475336324</v>
      </c>
      <c r="N242" s="52">
        <v>10457.746636771299</v>
      </c>
      <c r="O242" s="52">
        <v>7362.2536322869955</v>
      </c>
      <c r="P242" s="52">
        <v>501.9718385650224</v>
      </c>
      <c r="Q242" s="52">
        <v>3095.493004484305</v>
      </c>
      <c r="R242" s="52">
        <v>4936.056412556053</v>
      </c>
      <c r="S242" s="53">
        <v>37313.24</v>
      </c>
      <c r="T242" s="51">
        <v>16128.92</v>
      </c>
      <c r="U242" s="51">
        <v>16299.91</v>
      </c>
      <c r="V242" s="53">
        <f t="shared" si="33"/>
        <v>16128.92</v>
      </c>
      <c r="W242" s="51">
        <v>6967.88</v>
      </c>
      <c r="X242" s="51">
        <v>7048.52</v>
      </c>
      <c r="Y242" s="53">
        <f t="shared" si="34"/>
        <v>7048.52</v>
      </c>
      <c r="Z242" s="51">
        <v>8858.88</v>
      </c>
      <c r="AA242" s="51">
        <v>9243.17</v>
      </c>
      <c r="AB242" s="53">
        <f t="shared" si="35"/>
        <v>8858.88</v>
      </c>
      <c r="AC242" s="51">
        <v>8103.48</v>
      </c>
      <c r="AD242" s="51">
        <v>8445.13</v>
      </c>
      <c r="AE242" s="51">
        <f t="shared" si="36"/>
        <v>8103.48</v>
      </c>
      <c r="AF242" s="51">
        <v>34886.16</v>
      </c>
      <c r="AG242" s="51">
        <v>36351.58</v>
      </c>
      <c r="AH242" s="51">
        <f t="shared" si="37"/>
        <v>34886.16</v>
      </c>
      <c r="AI242" s="51">
        <v>1373.52</v>
      </c>
      <c r="AJ242" s="51">
        <v>1354.85</v>
      </c>
      <c r="AK242" s="51">
        <f t="shared" si="38"/>
        <v>1373.52</v>
      </c>
      <c r="AL242" s="51">
        <v>0</v>
      </c>
      <c r="AM242" s="51">
        <v>0</v>
      </c>
      <c r="AN242" s="51">
        <f t="shared" si="39"/>
        <v>0</v>
      </c>
      <c r="AO242" s="51">
        <v>3479.44</v>
      </c>
      <c r="AP242" s="51">
        <v>3571.62</v>
      </c>
      <c r="AQ242" s="51">
        <f t="shared" si="40"/>
        <v>3479.44</v>
      </c>
      <c r="AR242" s="51">
        <v>0</v>
      </c>
      <c r="AS242" s="51">
        <v>0</v>
      </c>
      <c r="AT242" s="51">
        <f t="shared" si="43"/>
        <v>0</v>
      </c>
      <c r="AU242" s="51">
        <v>0</v>
      </c>
      <c r="AV242" s="51">
        <v>0</v>
      </c>
      <c r="AW242" s="51">
        <f t="shared" si="42"/>
        <v>0</v>
      </c>
      <c r="AX242" s="51">
        <v>0</v>
      </c>
      <c r="AY242" s="51">
        <v>0</v>
      </c>
      <c r="AZ242" s="51">
        <f t="shared" si="41"/>
        <v>0</v>
      </c>
      <c r="BA242" s="54">
        <v>276730.75</v>
      </c>
      <c r="BB242" s="54">
        <v>283692.09</v>
      </c>
      <c r="BC242" s="55">
        <v>1.025155643165785</v>
      </c>
      <c r="BD242" s="51">
        <v>130874.27</v>
      </c>
      <c r="BE242" s="51">
        <v>137196.89</v>
      </c>
      <c r="BF242" s="51">
        <v>7126.92</v>
      </c>
      <c r="BG242" s="51">
        <v>6408.18</v>
      </c>
      <c r="BH242" s="51">
        <v>0</v>
      </c>
      <c r="BI242" s="51">
        <v>0</v>
      </c>
      <c r="BJ242" s="51">
        <v>0</v>
      </c>
      <c r="BK242" s="51">
        <v>0</v>
      </c>
      <c r="BL242" s="51">
        <v>36423.61</v>
      </c>
      <c r="BM242" s="51">
        <v>37305.33</v>
      </c>
      <c r="BN242" s="51">
        <v>2534.83</v>
      </c>
      <c r="BO242" s="51">
        <v>1408.74</v>
      </c>
      <c r="BP242" s="51">
        <v>3612</v>
      </c>
      <c r="BQ242" s="51">
        <v>3453.76</v>
      </c>
      <c r="BR242" s="51">
        <v>36292.59</v>
      </c>
      <c r="BS242" s="51">
        <v>36451.21</v>
      </c>
      <c r="BT242" s="51">
        <v>24536.47</v>
      </c>
      <c r="BU242" s="51">
        <v>29259.89</v>
      </c>
      <c r="BV242" s="51">
        <v>0</v>
      </c>
      <c r="BW242" s="51">
        <v>0</v>
      </c>
      <c r="BX242" s="51">
        <v>11887.14</v>
      </c>
      <c r="BY242" s="51">
        <v>7834.42</v>
      </c>
      <c r="BZ242" s="51">
        <v>2241.97</v>
      </c>
      <c r="CA242" s="51">
        <v>1195.69</v>
      </c>
      <c r="CB242" s="51">
        <v>2348.95</v>
      </c>
      <c r="CC242" s="51">
        <v>2543.7</v>
      </c>
      <c r="CD242" s="51">
        <v>0</v>
      </c>
      <c r="CE242" s="51">
        <v>0</v>
      </c>
      <c r="CF242" s="51">
        <v>6708</v>
      </c>
      <c r="CG242" s="51">
        <v>8993.07</v>
      </c>
      <c r="CH242" s="51">
        <v>12144</v>
      </c>
      <c r="CI242" s="51">
        <v>11641.21</v>
      </c>
      <c r="CJ242" s="51">
        <v>0</v>
      </c>
      <c r="CK242" s="51">
        <v>0</v>
      </c>
      <c r="CL242" s="51">
        <v>0</v>
      </c>
      <c r="CM242" s="51">
        <v>0</v>
      </c>
    </row>
    <row r="243" spans="1:91" s="10" customFormat="1" ht="12.75">
      <c r="A243" s="47" t="s">
        <v>178</v>
      </c>
      <c r="B243" s="47" t="s">
        <v>175</v>
      </c>
      <c r="C243" s="47" t="s">
        <v>72</v>
      </c>
      <c r="D243" s="48">
        <v>132764.42</v>
      </c>
      <c r="E243" s="48">
        <v>89121.21</v>
      </c>
      <c r="F243" s="48">
        <v>137360.82</v>
      </c>
      <c r="G243" s="48">
        <v>91535.67</v>
      </c>
      <c r="H243" s="49">
        <v>43643.21</v>
      </c>
      <c r="I243" s="49">
        <v>45825.15</v>
      </c>
      <c r="J243" s="50">
        <v>1.04999494766769</v>
      </c>
      <c r="K243" s="51">
        <v>11105.36</v>
      </c>
      <c r="L243" s="51">
        <v>11549.17</v>
      </c>
      <c r="M243" s="52">
        <v>3261.888251121077</v>
      </c>
      <c r="N243" s="52">
        <v>3112.4887892376682</v>
      </c>
      <c r="O243" s="52">
        <v>2191.1921076233184</v>
      </c>
      <c r="P243" s="52">
        <v>149.39946188340807</v>
      </c>
      <c r="Q243" s="52">
        <v>921.29668161435</v>
      </c>
      <c r="R243" s="52">
        <v>1469.0947085201794</v>
      </c>
      <c r="S243" s="53">
        <v>11105.36</v>
      </c>
      <c r="T243" s="51">
        <v>8359.64</v>
      </c>
      <c r="U243" s="51">
        <v>8682.81</v>
      </c>
      <c r="V243" s="53">
        <f t="shared" si="33"/>
        <v>8359.64</v>
      </c>
      <c r="W243" s="51">
        <v>0</v>
      </c>
      <c r="X243" s="51">
        <v>0</v>
      </c>
      <c r="Y243" s="53">
        <f t="shared" si="34"/>
        <v>0</v>
      </c>
      <c r="Z243" s="51">
        <v>3384</v>
      </c>
      <c r="AA243" s="51">
        <v>3522.96</v>
      </c>
      <c r="AB243" s="53">
        <f t="shared" si="35"/>
        <v>3384</v>
      </c>
      <c r="AC243" s="51">
        <v>3095.52</v>
      </c>
      <c r="AD243" s="51">
        <v>3222.64</v>
      </c>
      <c r="AE243" s="51">
        <f t="shared" si="36"/>
        <v>3095.52</v>
      </c>
      <c r="AF243" s="51">
        <v>13326.36</v>
      </c>
      <c r="AG243" s="51">
        <v>13873.6</v>
      </c>
      <c r="AH243" s="51">
        <f t="shared" si="37"/>
        <v>13326.36</v>
      </c>
      <c r="AI243" s="51">
        <v>2124.96</v>
      </c>
      <c r="AJ243" s="51">
        <v>2211.04</v>
      </c>
      <c r="AK243" s="51">
        <f t="shared" si="38"/>
        <v>2124.96</v>
      </c>
      <c r="AL243" s="51">
        <v>918.17</v>
      </c>
      <c r="AM243" s="51">
        <v>1382.02</v>
      </c>
      <c r="AN243" s="51">
        <f t="shared" si="39"/>
        <v>1382.02</v>
      </c>
      <c r="AO243" s="51">
        <v>1329.2</v>
      </c>
      <c r="AP243" s="51">
        <v>1380.91</v>
      </c>
      <c r="AQ243" s="51">
        <f t="shared" si="40"/>
        <v>1329.2</v>
      </c>
      <c r="AR243" s="51">
        <v>0</v>
      </c>
      <c r="AS243" s="51">
        <v>0</v>
      </c>
      <c r="AT243" s="51">
        <f t="shared" si="43"/>
        <v>0</v>
      </c>
      <c r="AU243" s="51">
        <v>0</v>
      </c>
      <c r="AV243" s="51">
        <v>0</v>
      </c>
      <c r="AW243" s="51">
        <f t="shared" si="42"/>
        <v>0</v>
      </c>
      <c r="AX243" s="51">
        <v>0</v>
      </c>
      <c r="AY243" s="51">
        <v>0</v>
      </c>
      <c r="AZ243" s="51">
        <f t="shared" si="41"/>
        <v>0</v>
      </c>
      <c r="BA243" s="54">
        <v>89121.21</v>
      </c>
      <c r="BB243" s="54">
        <v>91535.67</v>
      </c>
      <c r="BC243" s="55">
        <v>1.027091867356828</v>
      </c>
      <c r="BD243" s="51">
        <v>49797.82</v>
      </c>
      <c r="BE243" s="51">
        <v>51935.6</v>
      </c>
      <c r="BF243" s="51">
        <v>2291.61</v>
      </c>
      <c r="BG243" s="51">
        <v>2291.61</v>
      </c>
      <c r="BH243" s="51">
        <v>0</v>
      </c>
      <c r="BI243" s="51">
        <v>0</v>
      </c>
      <c r="BJ243" s="51">
        <v>0</v>
      </c>
      <c r="BK243" s="51">
        <v>0</v>
      </c>
      <c r="BL243" s="51">
        <v>9414.82</v>
      </c>
      <c r="BM243" s="51">
        <v>9113.04</v>
      </c>
      <c r="BN243" s="51">
        <v>867.56</v>
      </c>
      <c r="BO243" s="51">
        <v>867.56</v>
      </c>
      <c r="BP243" s="51">
        <v>1032</v>
      </c>
      <c r="BQ243" s="51">
        <v>1116.01</v>
      </c>
      <c r="BR243" s="51">
        <v>7853.46</v>
      </c>
      <c r="BS243" s="51">
        <v>8216.82</v>
      </c>
      <c r="BT243" s="51">
        <v>6074.94</v>
      </c>
      <c r="BU243" s="51">
        <v>6499.68</v>
      </c>
      <c r="BV243" s="51">
        <v>0</v>
      </c>
      <c r="BW243" s="51">
        <v>0</v>
      </c>
      <c r="BX243" s="51">
        <v>3339.88</v>
      </c>
      <c r="BY243" s="51">
        <v>2613.36</v>
      </c>
      <c r="BZ243" s="51">
        <v>867.56</v>
      </c>
      <c r="CA243" s="51">
        <v>867.56</v>
      </c>
      <c r="CB243" s="51">
        <v>1101.56</v>
      </c>
      <c r="CC243" s="51">
        <v>1149.57</v>
      </c>
      <c r="CD243" s="51">
        <v>0</v>
      </c>
      <c r="CE243" s="51">
        <v>0</v>
      </c>
      <c r="CF243" s="51">
        <v>2064</v>
      </c>
      <c r="CG243" s="51">
        <v>2448.86</v>
      </c>
      <c r="CH243" s="51">
        <v>4416</v>
      </c>
      <c r="CI243" s="51">
        <v>4416</v>
      </c>
      <c r="CJ243" s="51">
        <v>0</v>
      </c>
      <c r="CK243" s="51">
        <v>0</v>
      </c>
      <c r="CL243" s="51">
        <v>0</v>
      </c>
      <c r="CM243" s="51">
        <v>0</v>
      </c>
    </row>
    <row r="244" spans="1:91" s="10" customFormat="1" ht="12.75">
      <c r="A244" s="47" t="s">
        <v>178</v>
      </c>
      <c r="B244" s="47" t="s">
        <v>156</v>
      </c>
      <c r="C244" s="47" t="s">
        <v>72</v>
      </c>
      <c r="D244" s="48">
        <v>858187.48</v>
      </c>
      <c r="E244" s="48">
        <v>568310.02</v>
      </c>
      <c r="F244" s="48">
        <v>864409.88</v>
      </c>
      <c r="G244" s="48">
        <v>555489.1</v>
      </c>
      <c r="H244" s="49">
        <v>289877.46</v>
      </c>
      <c r="I244" s="49">
        <v>308920.78</v>
      </c>
      <c r="J244" s="50">
        <v>1.0656943799631748</v>
      </c>
      <c r="K244" s="51">
        <v>68336</v>
      </c>
      <c r="L244" s="51">
        <v>71868.5</v>
      </c>
      <c r="M244" s="52">
        <v>20071.78475336323</v>
      </c>
      <c r="N244" s="52">
        <v>19152.466367713005</v>
      </c>
      <c r="O244" s="52">
        <v>13483.336322869955</v>
      </c>
      <c r="P244" s="52">
        <v>919.3183856502242</v>
      </c>
      <c r="Q244" s="52">
        <v>5669.130044843049</v>
      </c>
      <c r="R244" s="52">
        <v>9039.964125560538</v>
      </c>
      <c r="S244" s="53">
        <v>68336</v>
      </c>
      <c r="T244" s="51">
        <v>51440.36</v>
      </c>
      <c r="U244" s="51">
        <v>53807.97</v>
      </c>
      <c r="V244" s="53">
        <f t="shared" si="33"/>
        <v>51440.36</v>
      </c>
      <c r="W244" s="51">
        <v>22223.04</v>
      </c>
      <c r="X244" s="51">
        <v>23311.27</v>
      </c>
      <c r="Y244" s="53">
        <f t="shared" si="34"/>
        <v>23311.27</v>
      </c>
      <c r="Z244" s="51">
        <v>20824.08</v>
      </c>
      <c r="AA244" s="51">
        <v>21970.43</v>
      </c>
      <c r="AB244" s="53">
        <f t="shared" si="35"/>
        <v>20824.08</v>
      </c>
      <c r="AC244" s="51">
        <v>19047.96</v>
      </c>
      <c r="AD244" s="51">
        <v>20064.35</v>
      </c>
      <c r="AE244" s="51">
        <f t="shared" si="36"/>
        <v>19047.96</v>
      </c>
      <c r="AF244" s="51">
        <v>82003.32</v>
      </c>
      <c r="AG244" s="51">
        <v>86478.92</v>
      </c>
      <c r="AH244" s="51">
        <f t="shared" si="37"/>
        <v>82003.32</v>
      </c>
      <c r="AI244" s="51">
        <v>13075.44</v>
      </c>
      <c r="AJ244" s="51">
        <v>13620.66</v>
      </c>
      <c r="AK244" s="51">
        <f t="shared" si="38"/>
        <v>13075.44</v>
      </c>
      <c r="AL244" s="51">
        <v>4748.58</v>
      </c>
      <c r="AM244" s="51">
        <v>9246.22</v>
      </c>
      <c r="AN244" s="51">
        <f t="shared" si="39"/>
        <v>9246.22</v>
      </c>
      <c r="AO244" s="51">
        <v>8178.68</v>
      </c>
      <c r="AP244" s="51">
        <v>8552.46</v>
      </c>
      <c r="AQ244" s="51">
        <f t="shared" si="40"/>
        <v>8178.68</v>
      </c>
      <c r="AR244" s="51">
        <v>0</v>
      </c>
      <c r="AS244" s="51">
        <v>0</v>
      </c>
      <c r="AT244" s="51">
        <f t="shared" si="43"/>
        <v>0</v>
      </c>
      <c r="AU244" s="51">
        <v>0</v>
      </c>
      <c r="AV244" s="51">
        <v>0</v>
      </c>
      <c r="AW244" s="51">
        <f t="shared" si="42"/>
        <v>0</v>
      </c>
      <c r="AX244" s="51">
        <v>0</v>
      </c>
      <c r="AY244" s="51">
        <v>0</v>
      </c>
      <c r="AZ244" s="51">
        <f t="shared" si="41"/>
        <v>0</v>
      </c>
      <c r="BA244" s="54">
        <v>568310.02</v>
      </c>
      <c r="BB244" s="54">
        <v>555489.1</v>
      </c>
      <c r="BC244" s="55">
        <v>0.9774402710689493</v>
      </c>
      <c r="BD244" s="51">
        <v>297499.08</v>
      </c>
      <c r="BE244" s="51">
        <v>279745.47</v>
      </c>
      <c r="BF244" s="51">
        <v>16031.77</v>
      </c>
      <c r="BG244" s="51">
        <v>9026.58</v>
      </c>
      <c r="BH244" s="51">
        <v>0</v>
      </c>
      <c r="BI244" s="51">
        <v>0</v>
      </c>
      <c r="BJ244" s="51">
        <v>0</v>
      </c>
      <c r="BK244" s="51">
        <v>0</v>
      </c>
      <c r="BL244" s="51">
        <v>73530.35</v>
      </c>
      <c r="BM244" s="51">
        <v>77227.96</v>
      </c>
      <c r="BN244" s="51">
        <v>6489.4</v>
      </c>
      <c r="BO244" s="51">
        <v>5975.83</v>
      </c>
      <c r="BP244" s="51">
        <v>5160</v>
      </c>
      <c r="BQ244" s="51">
        <v>5421.59</v>
      </c>
      <c r="BR244" s="51">
        <v>61100.66</v>
      </c>
      <c r="BS244" s="51">
        <v>64642.4</v>
      </c>
      <c r="BT244" s="51">
        <v>49869.81</v>
      </c>
      <c r="BU244" s="51">
        <v>56831.7</v>
      </c>
      <c r="BV244" s="51">
        <v>0</v>
      </c>
      <c r="BW244" s="51">
        <v>0</v>
      </c>
      <c r="BX244" s="51">
        <v>23660.54</v>
      </c>
      <c r="BY244" s="51">
        <v>20458.77</v>
      </c>
      <c r="BZ244" s="51">
        <v>6489.4</v>
      </c>
      <c r="CA244" s="51">
        <v>5975.83</v>
      </c>
      <c r="CB244" s="51">
        <v>13899.01</v>
      </c>
      <c r="CC244" s="51">
        <v>15037.83</v>
      </c>
      <c r="CD244" s="51">
        <v>0</v>
      </c>
      <c r="CE244" s="51">
        <v>0</v>
      </c>
      <c r="CF244" s="51">
        <v>4644</v>
      </c>
      <c r="CG244" s="51">
        <v>5695.25</v>
      </c>
      <c r="CH244" s="51">
        <v>9936</v>
      </c>
      <c r="CI244" s="51">
        <v>9449.89</v>
      </c>
      <c r="CJ244" s="51">
        <v>0</v>
      </c>
      <c r="CK244" s="51">
        <v>0</v>
      </c>
      <c r="CL244" s="51">
        <v>0</v>
      </c>
      <c r="CM244" s="51">
        <v>0</v>
      </c>
    </row>
    <row r="245" spans="1:91" s="10" customFormat="1" ht="12.75">
      <c r="A245" s="47" t="s">
        <v>178</v>
      </c>
      <c r="B245" s="47" t="s">
        <v>157</v>
      </c>
      <c r="C245" s="47" t="s">
        <v>72</v>
      </c>
      <c r="D245" s="48">
        <v>166484.31</v>
      </c>
      <c r="E245" s="48">
        <v>121748.42</v>
      </c>
      <c r="F245" s="48">
        <v>168601.11</v>
      </c>
      <c r="G245" s="48">
        <v>123862.49</v>
      </c>
      <c r="H245" s="49">
        <v>44735.89</v>
      </c>
      <c r="I245" s="49">
        <v>44738.62</v>
      </c>
      <c r="J245" s="50">
        <v>1.0000610248281636</v>
      </c>
      <c r="K245" s="51">
        <v>11386.24</v>
      </c>
      <c r="L245" s="51">
        <v>11345.74</v>
      </c>
      <c r="M245" s="52">
        <v>3344.388878923767</v>
      </c>
      <c r="N245" s="52">
        <v>3191.2107623318384</v>
      </c>
      <c r="O245" s="52">
        <v>2246.6123766816145</v>
      </c>
      <c r="P245" s="52">
        <v>153.17811659192824</v>
      </c>
      <c r="Q245" s="52">
        <v>944.5983856502243</v>
      </c>
      <c r="R245" s="52">
        <v>1506.2514798206278</v>
      </c>
      <c r="S245" s="53">
        <v>11386.24</v>
      </c>
      <c r="T245" s="51">
        <v>8571.12</v>
      </c>
      <c r="U245" s="51">
        <v>8519.26</v>
      </c>
      <c r="V245" s="53">
        <f t="shared" si="33"/>
        <v>8571.12</v>
      </c>
      <c r="W245" s="51">
        <v>0</v>
      </c>
      <c r="X245" s="51">
        <v>0</v>
      </c>
      <c r="Y245" s="53">
        <f t="shared" si="34"/>
        <v>0</v>
      </c>
      <c r="Z245" s="51">
        <v>3469.68</v>
      </c>
      <c r="AA245" s="51">
        <v>3470.43</v>
      </c>
      <c r="AB245" s="53">
        <f t="shared" si="35"/>
        <v>3469.68</v>
      </c>
      <c r="AC245" s="51">
        <v>3173.88</v>
      </c>
      <c r="AD245" s="51">
        <v>3167.29</v>
      </c>
      <c r="AE245" s="51">
        <f t="shared" si="36"/>
        <v>3173.88</v>
      </c>
      <c r="AF245" s="51">
        <v>13663.56</v>
      </c>
      <c r="AG245" s="51">
        <v>13654.92</v>
      </c>
      <c r="AH245" s="51">
        <f t="shared" si="37"/>
        <v>13663.56</v>
      </c>
      <c r="AI245" s="51">
        <v>2178.6</v>
      </c>
      <c r="AJ245" s="51">
        <v>2118.63</v>
      </c>
      <c r="AK245" s="51">
        <f t="shared" si="38"/>
        <v>2178.6</v>
      </c>
      <c r="AL245" s="51">
        <v>930.17</v>
      </c>
      <c r="AM245" s="51">
        <v>1112.34</v>
      </c>
      <c r="AN245" s="51">
        <f t="shared" si="39"/>
        <v>1112.34</v>
      </c>
      <c r="AO245" s="51">
        <v>1362.64</v>
      </c>
      <c r="AP245" s="51">
        <v>1350.01</v>
      </c>
      <c r="AQ245" s="51">
        <f t="shared" si="40"/>
        <v>1362.64</v>
      </c>
      <c r="AR245" s="51">
        <v>0</v>
      </c>
      <c r="AS245" s="51">
        <v>0</v>
      </c>
      <c r="AT245" s="51">
        <f t="shared" si="43"/>
        <v>0</v>
      </c>
      <c r="AU245" s="51">
        <v>0</v>
      </c>
      <c r="AV245" s="51">
        <v>0</v>
      </c>
      <c r="AW245" s="51">
        <f t="shared" si="42"/>
        <v>0</v>
      </c>
      <c r="AX245" s="51">
        <v>0</v>
      </c>
      <c r="AY245" s="51">
        <v>0</v>
      </c>
      <c r="AZ245" s="51">
        <f t="shared" si="41"/>
        <v>0</v>
      </c>
      <c r="BA245" s="54">
        <v>121748.42</v>
      </c>
      <c r="BB245" s="54">
        <v>123862.49</v>
      </c>
      <c r="BC245" s="55">
        <v>1.017364249983696</v>
      </c>
      <c r="BD245" s="51">
        <v>51091.65</v>
      </c>
      <c r="BE245" s="51">
        <v>52343.66</v>
      </c>
      <c r="BF245" s="51">
        <v>2291.31</v>
      </c>
      <c r="BG245" s="51">
        <v>2010.07</v>
      </c>
      <c r="BH245" s="51">
        <v>0</v>
      </c>
      <c r="BI245" s="51">
        <v>0</v>
      </c>
      <c r="BJ245" s="51">
        <v>0</v>
      </c>
      <c r="BK245" s="51">
        <v>0</v>
      </c>
      <c r="BL245" s="51">
        <v>19416.98</v>
      </c>
      <c r="BM245" s="51">
        <v>19218.81</v>
      </c>
      <c r="BN245" s="51">
        <v>867.57</v>
      </c>
      <c r="BO245" s="51">
        <v>787.76</v>
      </c>
      <c r="BP245" s="51">
        <v>1032</v>
      </c>
      <c r="BQ245" s="51">
        <v>2146.41</v>
      </c>
      <c r="BR245" s="51">
        <v>20419.2</v>
      </c>
      <c r="BS245" s="51">
        <v>20524.24</v>
      </c>
      <c r="BT245" s="51">
        <v>13174.54</v>
      </c>
      <c r="BU245" s="51">
        <v>13722.96</v>
      </c>
      <c r="BV245" s="51">
        <v>0</v>
      </c>
      <c r="BW245" s="51">
        <v>0</v>
      </c>
      <c r="BX245" s="51">
        <v>6242.44</v>
      </c>
      <c r="BY245" s="51">
        <v>5495.85</v>
      </c>
      <c r="BZ245" s="51">
        <v>867.57</v>
      </c>
      <c r="CA245" s="51">
        <v>787.76</v>
      </c>
      <c r="CB245" s="51">
        <v>1098.16</v>
      </c>
      <c r="CC245" s="51">
        <v>1431.41</v>
      </c>
      <c r="CD245" s="51">
        <v>0</v>
      </c>
      <c r="CE245" s="51">
        <v>0</v>
      </c>
      <c r="CF245" s="51">
        <v>1935</v>
      </c>
      <c r="CG245" s="51">
        <v>2222.65</v>
      </c>
      <c r="CH245" s="51">
        <v>3312</v>
      </c>
      <c r="CI245" s="51">
        <v>3170.91</v>
      </c>
      <c r="CJ245" s="51">
        <v>0</v>
      </c>
      <c r="CK245" s="51">
        <v>0</v>
      </c>
      <c r="CL245" s="51">
        <v>0</v>
      </c>
      <c r="CM245" s="51">
        <v>0</v>
      </c>
    </row>
    <row r="246" spans="1:91" s="10" customFormat="1" ht="12.75">
      <c r="A246" s="47" t="s">
        <v>178</v>
      </c>
      <c r="B246" s="47" t="s">
        <v>158</v>
      </c>
      <c r="C246" s="47" t="s">
        <v>72</v>
      </c>
      <c r="D246" s="48">
        <v>175524.16</v>
      </c>
      <c r="E246" s="48">
        <v>121432.5</v>
      </c>
      <c r="F246" s="48">
        <v>211648.45</v>
      </c>
      <c r="G246" s="48">
        <v>147356.13</v>
      </c>
      <c r="H246" s="49">
        <v>54091.66</v>
      </c>
      <c r="I246" s="49">
        <v>64292.32</v>
      </c>
      <c r="J246" s="50">
        <v>1.1885810123039298</v>
      </c>
      <c r="K246" s="51">
        <v>14945.28</v>
      </c>
      <c r="L246" s="51">
        <v>17814.29</v>
      </c>
      <c r="M246" s="52">
        <v>4389.7571300448435</v>
      </c>
      <c r="N246" s="52">
        <v>4188.699551569507</v>
      </c>
      <c r="O246" s="52">
        <v>2948.844484304933</v>
      </c>
      <c r="P246" s="52">
        <v>201.05757847533633</v>
      </c>
      <c r="Q246" s="52">
        <v>1239.855067264574</v>
      </c>
      <c r="R246" s="52">
        <v>1977.0661883408072</v>
      </c>
      <c r="S246" s="53">
        <v>14945.28</v>
      </c>
      <c r="T246" s="51">
        <v>10849.7</v>
      </c>
      <c r="U246" s="51">
        <v>12790.92</v>
      </c>
      <c r="V246" s="53">
        <f t="shared" si="33"/>
        <v>10849.7</v>
      </c>
      <c r="W246" s="51">
        <v>0</v>
      </c>
      <c r="X246" s="51">
        <v>0</v>
      </c>
      <c r="Y246" s="53">
        <f t="shared" si="34"/>
        <v>0</v>
      </c>
      <c r="Z246" s="51">
        <v>4469.76</v>
      </c>
      <c r="AA246" s="51">
        <v>5394.12</v>
      </c>
      <c r="AB246" s="53">
        <f t="shared" si="35"/>
        <v>4469.76</v>
      </c>
      <c r="AC246" s="51">
        <v>4088.52</v>
      </c>
      <c r="AD246" s="51">
        <v>4765.12</v>
      </c>
      <c r="AE246" s="51">
        <f t="shared" si="36"/>
        <v>4088.52</v>
      </c>
      <c r="AF246" s="51">
        <v>17601.72</v>
      </c>
      <c r="AG246" s="51">
        <v>21064.73</v>
      </c>
      <c r="AH246" s="51">
        <f t="shared" si="37"/>
        <v>17601.72</v>
      </c>
      <c r="AI246" s="51">
        <v>381.12</v>
      </c>
      <c r="AJ246" s="51">
        <v>425.27</v>
      </c>
      <c r="AK246" s="51">
        <f t="shared" si="38"/>
        <v>381.12</v>
      </c>
      <c r="AL246" s="51">
        <v>0</v>
      </c>
      <c r="AM246" s="51">
        <v>0</v>
      </c>
      <c r="AN246" s="51">
        <f t="shared" si="39"/>
        <v>0</v>
      </c>
      <c r="AO246" s="51">
        <v>1755.56</v>
      </c>
      <c r="AP246" s="51">
        <v>2037.87</v>
      </c>
      <c r="AQ246" s="51">
        <f t="shared" si="40"/>
        <v>1755.56</v>
      </c>
      <c r="AR246" s="51">
        <v>0</v>
      </c>
      <c r="AS246" s="51">
        <v>0</v>
      </c>
      <c r="AT246" s="51">
        <f t="shared" si="43"/>
        <v>0</v>
      </c>
      <c r="AU246" s="51">
        <v>0</v>
      </c>
      <c r="AV246" s="51">
        <v>0</v>
      </c>
      <c r="AW246" s="51">
        <f t="shared" si="42"/>
        <v>0</v>
      </c>
      <c r="AX246" s="51">
        <v>0</v>
      </c>
      <c r="AY246" s="51">
        <v>0</v>
      </c>
      <c r="AZ246" s="51">
        <f t="shared" si="41"/>
        <v>0</v>
      </c>
      <c r="BA246" s="54">
        <v>121432.5</v>
      </c>
      <c r="BB246" s="54">
        <v>147356.13</v>
      </c>
      <c r="BC246" s="55">
        <v>1.213481810882589</v>
      </c>
      <c r="BD246" s="51">
        <v>62695.41</v>
      </c>
      <c r="BE246" s="51">
        <v>75938.56</v>
      </c>
      <c r="BF246" s="51">
        <v>3999.18</v>
      </c>
      <c r="BG246" s="51">
        <v>3732.24</v>
      </c>
      <c r="BH246" s="51">
        <v>0</v>
      </c>
      <c r="BI246" s="51">
        <v>0</v>
      </c>
      <c r="BJ246" s="51">
        <v>0</v>
      </c>
      <c r="BK246" s="51">
        <v>0</v>
      </c>
      <c r="BL246" s="51">
        <v>12555.65</v>
      </c>
      <c r="BM246" s="51">
        <v>16246.93</v>
      </c>
      <c r="BN246" s="51">
        <v>1230.32</v>
      </c>
      <c r="BO246" s="51">
        <v>1151.09</v>
      </c>
      <c r="BP246" s="51">
        <v>3096</v>
      </c>
      <c r="BQ246" s="51">
        <v>4126.8</v>
      </c>
      <c r="BR246" s="51">
        <v>11937.67</v>
      </c>
      <c r="BS246" s="51">
        <v>14155.52</v>
      </c>
      <c r="BT246" s="51">
        <v>8828.83</v>
      </c>
      <c r="BU246" s="51">
        <v>12925.68</v>
      </c>
      <c r="BV246" s="51">
        <v>0</v>
      </c>
      <c r="BW246" s="51">
        <v>0</v>
      </c>
      <c r="BX246" s="51">
        <v>3726.84</v>
      </c>
      <c r="BY246" s="51">
        <v>3362.78</v>
      </c>
      <c r="BZ246" s="51">
        <v>1230.32</v>
      </c>
      <c r="CA246" s="51">
        <v>1151.09</v>
      </c>
      <c r="CB246" s="51">
        <v>2412.28</v>
      </c>
      <c r="CC246" s="51">
        <v>3127.49</v>
      </c>
      <c r="CD246" s="51">
        <v>0</v>
      </c>
      <c r="CE246" s="51">
        <v>0</v>
      </c>
      <c r="CF246" s="51">
        <v>3096</v>
      </c>
      <c r="CG246" s="51">
        <v>4955.78</v>
      </c>
      <c r="CH246" s="51">
        <v>6624</v>
      </c>
      <c r="CI246" s="51">
        <v>6482.17</v>
      </c>
      <c r="CJ246" s="51">
        <v>0</v>
      </c>
      <c r="CK246" s="51">
        <v>0</v>
      </c>
      <c r="CL246" s="51">
        <v>0</v>
      </c>
      <c r="CM246" s="51">
        <v>0</v>
      </c>
    </row>
    <row r="247" spans="1:91" s="10" customFormat="1" ht="12.75">
      <c r="A247" s="47" t="s">
        <v>178</v>
      </c>
      <c r="B247" s="47" t="s">
        <v>159</v>
      </c>
      <c r="C247" s="47" t="s">
        <v>72</v>
      </c>
      <c r="D247" s="48">
        <v>1220196.36</v>
      </c>
      <c r="E247" s="48">
        <v>842523.91</v>
      </c>
      <c r="F247" s="48">
        <v>1189463.15</v>
      </c>
      <c r="G247" s="48">
        <v>796424.5</v>
      </c>
      <c r="H247" s="49">
        <v>377672.45</v>
      </c>
      <c r="I247" s="49">
        <v>393038.65</v>
      </c>
      <c r="J247" s="50">
        <v>1.0406865790713618</v>
      </c>
      <c r="K247" s="51">
        <v>102092.45</v>
      </c>
      <c r="L247" s="51">
        <v>104048.85</v>
      </c>
      <c r="M247" s="52">
        <v>29986.795852017935</v>
      </c>
      <c r="N247" s="52">
        <v>28613.354820627803</v>
      </c>
      <c r="O247" s="52">
        <v>20143.801793721974</v>
      </c>
      <c r="P247" s="52">
        <v>1373.4410313901344</v>
      </c>
      <c r="Q247" s="52">
        <v>8469.553026905829</v>
      </c>
      <c r="R247" s="52">
        <v>13505.503475336322</v>
      </c>
      <c r="S247" s="53">
        <v>102092.45</v>
      </c>
      <c r="T247" s="51">
        <v>60253.11</v>
      </c>
      <c r="U247" s="51">
        <v>62421.77</v>
      </c>
      <c r="V247" s="53">
        <f t="shared" si="33"/>
        <v>60253.11</v>
      </c>
      <c r="W247" s="51">
        <v>25883.11</v>
      </c>
      <c r="X247" s="51">
        <v>27069.33</v>
      </c>
      <c r="Y247" s="53">
        <f t="shared" si="34"/>
        <v>27069.33</v>
      </c>
      <c r="Z247" s="51">
        <v>27089.57</v>
      </c>
      <c r="AA247" s="51">
        <v>28536.4</v>
      </c>
      <c r="AB247" s="53">
        <f t="shared" si="35"/>
        <v>27089.57</v>
      </c>
      <c r="AC247" s="51">
        <v>25599.44</v>
      </c>
      <c r="AD247" s="51">
        <v>26030.32</v>
      </c>
      <c r="AE247" s="51">
        <f t="shared" si="36"/>
        <v>25599.44</v>
      </c>
      <c r="AF247" s="51">
        <v>101641.22</v>
      </c>
      <c r="AG247" s="51">
        <v>106770.06</v>
      </c>
      <c r="AH247" s="51">
        <f>AF247</f>
        <v>101641.22</v>
      </c>
      <c r="AI247" s="51">
        <v>18530.8</v>
      </c>
      <c r="AJ247" s="51">
        <v>17698.74</v>
      </c>
      <c r="AK247" s="51">
        <f t="shared" si="38"/>
        <v>18530.8</v>
      </c>
      <c r="AL247" s="51">
        <v>5549.63</v>
      </c>
      <c r="AM247" s="51">
        <v>9353.29</v>
      </c>
      <c r="AN247" s="51">
        <f t="shared" si="39"/>
        <v>9353.29</v>
      </c>
      <c r="AO247" s="51">
        <v>11033.12</v>
      </c>
      <c r="AP247" s="51">
        <v>11109.89</v>
      </c>
      <c r="AQ247" s="51">
        <f t="shared" si="40"/>
        <v>11033.12</v>
      </c>
      <c r="AR247" s="51">
        <v>0</v>
      </c>
      <c r="AS247" s="51">
        <v>0</v>
      </c>
      <c r="AT247" s="51">
        <f t="shared" si="43"/>
        <v>0</v>
      </c>
      <c r="AU247" s="51">
        <v>0</v>
      </c>
      <c r="AV247" s="51">
        <v>0</v>
      </c>
      <c r="AW247" s="51">
        <f t="shared" si="42"/>
        <v>0</v>
      </c>
      <c r="AX247" s="51">
        <v>0</v>
      </c>
      <c r="AY247" s="51">
        <v>0</v>
      </c>
      <c r="AZ247" s="51">
        <f t="shared" si="41"/>
        <v>0</v>
      </c>
      <c r="BA247" s="54">
        <v>842523.91</v>
      </c>
      <c r="BB247" s="54">
        <v>796424.5</v>
      </c>
      <c r="BC247" s="55">
        <v>0.9452841522325459</v>
      </c>
      <c r="BD247" s="51">
        <v>371246.62</v>
      </c>
      <c r="BE247" s="51">
        <v>336144.26</v>
      </c>
      <c r="BF247" s="51">
        <v>24048.51</v>
      </c>
      <c r="BG247" s="51">
        <v>10878.63</v>
      </c>
      <c r="BH247" s="51">
        <v>0</v>
      </c>
      <c r="BI247" s="51">
        <v>0</v>
      </c>
      <c r="BJ247" s="51">
        <v>0</v>
      </c>
      <c r="BK247" s="51">
        <v>0</v>
      </c>
      <c r="BL247" s="51">
        <v>128298.46</v>
      </c>
      <c r="BM247" s="51">
        <v>135745.12</v>
      </c>
      <c r="BN247" s="51">
        <v>9193.8</v>
      </c>
      <c r="BO247" s="51">
        <v>5226.95</v>
      </c>
      <c r="BP247" s="51">
        <v>10320</v>
      </c>
      <c r="BQ247" s="51">
        <v>10203.24</v>
      </c>
      <c r="BR247" s="51">
        <v>117326.24</v>
      </c>
      <c r="BS247" s="51">
        <v>112751.26</v>
      </c>
      <c r="BT247" s="51">
        <v>80777.61</v>
      </c>
      <c r="BU247" s="51">
        <v>99900.69</v>
      </c>
      <c r="BV247" s="51">
        <v>0</v>
      </c>
      <c r="BW247" s="51">
        <v>0</v>
      </c>
      <c r="BX247" s="51">
        <v>47168.55</v>
      </c>
      <c r="BY247" s="51">
        <v>35702.33</v>
      </c>
      <c r="BZ247" s="51">
        <v>8002.33</v>
      </c>
      <c r="CA247" s="51">
        <v>4736.53</v>
      </c>
      <c r="CB247" s="51">
        <v>3505.79</v>
      </c>
      <c r="CC247" s="51">
        <v>4111.05</v>
      </c>
      <c r="CD247" s="51">
        <v>0</v>
      </c>
      <c r="CE247" s="51">
        <v>0</v>
      </c>
      <c r="CF247" s="51">
        <v>13932</v>
      </c>
      <c r="CG247" s="51">
        <v>15562.58</v>
      </c>
      <c r="CH247" s="51">
        <v>28704</v>
      </c>
      <c r="CI247" s="51">
        <v>25461.86</v>
      </c>
      <c r="CJ247" s="51">
        <v>0</v>
      </c>
      <c r="CK247" s="51">
        <v>0</v>
      </c>
      <c r="CL247" s="51">
        <v>0</v>
      </c>
      <c r="CM247" s="51">
        <v>0</v>
      </c>
    </row>
    <row r="248" spans="1:91" s="10" customFormat="1" ht="12.75">
      <c r="A248" s="47" t="s">
        <v>178</v>
      </c>
      <c r="B248" s="47" t="s">
        <v>183</v>
      </c>
      <c r="C248" s="47" t="s">
        <v>72</v>
      </c>
      <c r="D248" s="48">
        <v>231237.03</v>
      </c>
      <c r="E248" s="48">
        <v>151304.31</v>
      </c>
      <c r="F248" s="48">
        <v>267507.38</v>
      </c>
      <c r="G248" s="48">
        <v>174978.04</v>
      </c>
      <c r="H248" s="49">
        <v>79932.72</v>
      </c>
      <c r="I248" s="49">
        <v>92529.34</v>
      </c>
      <c r="J248" s="50">
        <v>1.1575902834283631</v>
      </c>
      <c r="K248" s="51">
        <v>25004.32</v>
      </c>
      <c r="L248" s="51">
        <v>29174.03</v>
      </c>
      <c r="M248" s="52">
        <v>7344.318206278027</v>
      </c>
      <c r="N248" s="52">
        <v>7007.937219730942</v>
      </c>
      <c r="O248" s="52">
        <v>4933.587802690583</v>
      </c>
      <c r="P248" s="52">
        <v>336.3809865470852</v>
      </c>
      <c r="Q248" s="52">
        <v>2074.3494170403587</v>
      </c>
      <c r="R248" s="52">
        <v>3307.746367713004</v>
      </c>
      <c r="S248" s="53">
        <v>25004.32</v>
      </c>
      <c r="T248" s="51">
        <v>18822.12</v>
      </c>
      <c r="U248" s="51">
        <v>21675.84</v>
      </c>
      <c r="V248" s="53">
        <f t="shared" si="33"/>
        <v>18822.12</v>
      </c>
      <c r="W248" s="51">
        <v>0</v>
      </c>
      <c r="X248" s="51">
        <v>0</v>
      </c>
      <c r="Y248" s="53">
        <f t="shared" si="34"/>
        <v>0</v>
      </c>
      <c r="Z248" s="51">
        <v>7619.28</v>
      </c>
      <c r="AA248" s="51">
        <v>9096.96</v>
      </c>
      <c r="AB248" s="53">
        <f t="shared" si="35"/>
        <v>7619.28</v>
      </c>
      <c r="AC248" s="51">
        <v>6969.6</v>
      </c>
      <c r="AD248" s="51">
        <v>7970.71</v>
      </c>
      <c r="AE248" s="51">
        <f t="shared" si="36"/>
        <v>6969.6</v>
      </c>
      <c r="AF248" s="51">
        <v>17343.6</v>
      </c>
      <c r="AG248" s="51">
        <v>19848.32</v>
      </c>
      <c r="AH248" s="51">
        <f aca="true" t="shared" si="44" ref="AH248:AH311">AF248</f>
        <v>17343.6</v>
      </c>
      <c r="AI248" s="51">
        <v>1181.16</v>
      </c>
      <c r="AJ248" s="51">
        <v>1321.9</v>
      </c>
      <c r="AK248" s="51">
        <f t="shared" si="38"/>
        <v>1181.16</v>
      </c>
      <c r="AL248" s="51">
        <v>0</v>
      </c>
      <c r="AM248" s="51">
        <v>0</v>
      </c>
      <c r="AN248" s="51">
        <f t="shared" si="39"/>
        <v>0</v>
      </c>
      <c r="AO248" s="51">
        <v>2992.64</v>
      </c>
      <c r="AP248" s="51">
        <v>3441.58</v>
      </c>
      <c r="AQ248" s="51">
        <f t="shared" si="40"/>
        <v>2992.64</v>
      </c>
      <c r="AR248" s="51">
        <v>0</v>
      </c>
      <c r="AS248" s="51">
        <v>0</v>
      </c>
      <c r="AT248" s="51">
        <f t="shared" si="43"/>
        <v>0</v>
      </c>
      <c r="AU248" s="51">
        <v>0</v>
      </c>
      <c r="AV248" s="51">
        <v>0</v>
      </c>
      <c r="AW248" s="51">
        <f t="shared" si="42"/>
        <v>0</v>
      </c>
      <c r="AX248" s="51">
        <v>0</v>
      </c>
      <c r="AY248" s="51">
        <v>0</v>
      </c>
      <c r="AZ248" s="51">
        <f t="shared" si="41"/>
        <v>0</v>
      </c>
      <c r="BA248" s="54">
        <v>151304.31</v>
      </c>
      <c r="BB248" s="54">
        <v>174978.04</v>
      </c>
      <c r="BC248" s="55">
        <v>1.156464346587351</v>
      </c>
      <c r="BD248" s="51">
        <v>107261.85</v>
      </c>
      <c r="BE248" s="51">
        <v>126400.33</v>
      </c>
      <c r="BF248" s="51">
        <v>2437.56</v>
      </c>
      <c r="BG248" s="51">
        <v>1982.08</v>
      </c>
      <c r="BH248" s="51">
        <v>0</v>
      </c>
      <c r="BI248" s="51">
        <v>0</v>
      </c>
      <c r="BJ248" s="51">
        <v>0</v>
      </c>
      <c r="BK248" s="51">
        <v>0</v>
      </c>
      <c r="BL248" s="51">
        <v>12065.42</v>
      </c>
      <c r="BM248" s="51">
        <v>13818.38</v>
      </c>
      <c r="BN248" s="51">
        <v>203.95</v>
      </c>
      <c r="BO248" s="51">
        <v>203.95</v>
      </c>
      <c r="BP248" s="51">
        <v>2064</v>
      </c>
      <c r="BQ248" s="51">
        <v>2392.54</v>
      </c>
      <c r="BR248" s="51">
        <v>9669.96</v>
      </c>
      <c r="BS248" s="51">
        <v>10208.04</v>
      </c>
      <c r="BT248" s="51">
        <v>8132.38</v>
      </c>
      <c r="BU248" s="51">
        <v>10135.14</v>
      </c>
      <c r="BV248" s="51">
        <v>0</v>
      </c>
      <c r="BW248" s="51">
        <v>0</v>
      </c>
      <c r="BX248" s="51">
        <v>3933.04</v>
      </c>
      <c r="BY248" s="51">
        <v>3683.24</v>
      </c>
      <c r="BZ248" s="51">
        <v>247.96</v>
      </c>
      <c r="CA248" s="51">
        <v>241.14</v>
      </c>
      <c r="CB248" s="51">
        <v>925.19</v>
      </c>
      <c r="CC248" s="51">
        <v>952.86</v>
      </c>
      <c r="CD248" s="51">
        <v>0</v>
      </c>
      <c r="CE248" s="51">
        <v>0</v>
      </c>
      <c r="CF248" s="51">
        <v>1420</v>
      </c>
      <c r="CG248" s="51">
        <v>2198.8</v>
      </c>
      <c r="CH248" s="51">
        <v>2943</v>
      </c>
      <c r="CI248" s="51">
        <v>2761.54</v>
      </c>
      <c r="CJ248" s="51">
        <v>0</v>
      </c>
      <c r="CK248" s="51">
        <v>0</v>
      </c>
      <c r="CL248" s="51">
        <v>0</v>
      </c>
      <c r="CM248" s="51">
        <v>0</v>
      </c>
    </row>
    <row r="249" spans="1:91" s="10" customFormat="1" ht="12.75">
      <c r="A249" s="47" t="s">
        <v>178</v>
      </c>
      <c r="B249" s="47" t="s">
        <v>184</v>
      </c>
      <c r="C249" s="47" t="s">
        <v>72</v>
      </c>
      <c r="D249" s="48">
        <v>437058.35</v>
      </c>
      <c r="E249" s="48">
        <v>319542.96</v>
      </c>
      <c r="F249" s="48">
        <v>444942.32</v>
      </c>
      <c r="G249" s="48">
        <v>321764.48</v>
      </c>
      <c r="H249" s="49">
        <v>117515.39</v>
      </c>
      <c r="I249" s="49">
        <v>123177.84</v>
      </c>
      <c r="J249" s="50">
        <v>1.0481847526523973</v>
      </c>
      <c r="K249" s="51">
        <v>45054.71</v>
      </c>
      <c r="L249" s="51">
        <v>48127.57</v>
      </c>
      <c r="M249" s="52">
        <v>13233.55831838565</v>
      </c>
      <c r="N249" s="52">
        <v>12627.441143497757</v>
      </c>
      <c r="O249" s="52">
        <v>8889.718565022422</v>
      </c>
      <c r="P249" s="52">
        <v>606.1171748878924</v>
      </c>
      <c r="Q249" s="52">
        <v>3737.722578475336</v>
      </c>
      <c r="R249" s="52">
        <v>5960.152219730941</v>
      </c>
      <c r="S249" s="53">
        <v>45054.71</v>
      </c>
      <c r="T249" s="51">
        <v>14662.3</v>
      </c>
      <c r="U249" s="51">
        <v>14686.86</v>
      </c>
      <c r="V249" s="53">
        <f t="shared" si="33"/>
        <v>14662.3</v>
      </c>
      <c r="W249" s="51">
        <v>6307.15</v>
      </c>
      <c r="X249" s="51">
        <v>6343.7</v>
      </c>
      <c r="Y249" s="53">
        <f t="shared" si="34"/>
        <v>6343.7</v>
      </c>
      <c r="Z249" s="51">
        <v>9814.09</v>
      </c>
      <c r="AA249" s="51">
        <v>10488.91</v>
      </c>
      <c r="AB249" s="53">
        <f t="shared" si="35"/>
        <v>9814.09</v>
      </c>
      <c r="AC249" s="51">
        <v>8977.16</v>
      </c>
      <c r="AD249" s="51">
        <v>9496.38</v>
      </c>
      <c r="AE249" s="51">
        <f t="shared" si="36"/>
        <v>8977.16</v>
      </c>
      <c r="AF249" s="51">
        <v>21399.19</v>
      </c>
      <c r="AG249" s="51">
        <v>21981.99</v>
      </c>
      <c r="AH249" s="51">
        <f t="shared" si="44"/>
        <v>21399.19</v>
      </c>
      <c r="AI249" s="51">
        <v>6162.26</v>
      </c>
      <c r="AJ249" s="51">
        <v>6290.79</v>
      </c>
      <c r="AK249" s="51">
        <f t="shared" si="38"/>
        <v>6162.26</v>
      </c>
      <c r="AL249" s="51">
        <v>1284.09</v>
      </c>
      <c r="AM249" s="51">
        <v>1708.9</v>
      </c>
      <c r="AN249" s="51">
        <f t="shared" si="39"/>
        <v>1708.9</v>
      </c>
      <c r="AO249" s="51">
        <v>3854.44</v>
      </c>
      <c r="AP249" s="51">
        <v>4052.74</v>
      </c>
      <c r="AQ249" s="51">
        <f t="shared" si="40"/>
        <v>3854.44</v>
      </c>
      <c r="AR249" s="51">
        <v>0</v>
      </c>
      <c r="AS249" s="51">
        <v>0</v>
      </c>
      <c r="AT249" s="51">
        <f t="shared" si="43"/>
        <v>0</v>
      </c>
      <c r="AU249" s="51">
        <v>0</v>
      </c>
      <c r="AV249" s="51">
        <v>0</v>
      </c>
      <c r="AW249" s="51">
        <f t="shared" si="42"/>
        <v>0</v>
      </c>
      <c r="AX249" s="51">
        <v>0</v>
      </c>
      <c r="AY249" s="51">
        <v>0</v>
      </c>
      <c r="AZ249" s="51">
        <f t="shared" si="41"/>
        <v>0</v>
      </c>
      <c r="BA249" s="54">
        <v>319542.96</v>
      </c>
      <c r="BB249" s="54">
        <v>321764.48</v>
      </c>
      <c r="BC249" s="55">
        <v>1.0069521794502998</v>
      </c>
      <c r="BD249" s="51">
        <v>144192.37</v>
      </c>
      <c r="BE249" s="51">
        <v>121892.04</v>
      </c>
      <c r="BF249" s="51">
        <v>6744.36</v>
      </c>
      <c r="BG249" s="51">
        <v>2458.76</v>
      </c>
      <c r="BH249" s="51">
        <v>0</v>
      </c>
      <c r="BI249" s="51">
        <v>0</v>
      </c>
      <c r="BJ249" s="51">
        <v>0</v>
      </c>
      <c r="BK249" s="51">
        <v>0</v>
      </c>
      <c r="BL249" s="51">
        <v>58458.77</v>
      </c>
      <c r="BM249" s="51">
        <v>70602.46</v>
      </c>
      <c r="BN249" s="51">
        <v>2106.44</v>
      </c>
      <c r="BO249" s="51">
        <v>1558.84</v>
      </c>
      <c r="BP249" s="51">
        <v>1548</v>
      </c>
      <c r="BQ249" s="51">
        <v>1716.62</v>
      </c>
      <c r="BR249" s="51">
        <v>39925.61</v>
      </c>
      <c r="BS249" s="51">
        <v>45163.83</v>
      </c>
      <c r="BT249" s="51">
        <v>43600.55</v>
      </c>
      <c r="BU249" s="51">
        <v>56299.52</v>
      </c>
      <c r="BV249" s="51">
        <v>1684.98</v>
      </c>
      <c r="BW249" s="51">
        <v>1681.28</v>
      </c>
      <c r="BX249" s="51">
        <v>15465.84</v>
      </c>
      <c r="BY249" s="51">
        <v>14904.22</v>
      </c>
      <c r="BZ249" s="51">
        <v>1367.21</v>
      </c>
      <c r="CA249" s="51">
        <v>822.92</v>
      </c>
      <c r="CB249" s="51">
        <v>1784.83</v>
      </c>
      <c r="CC249" s="51">
        <v>1970.14</v>
      </c>
      <c r="CD249" s="51">
        <v>0</v>
      </c>
      <c r="CE249" s="51">
        <v>0</v>
      </c>
      <c r="CF249" s="51">
        <v>852</v>
      </c>
      <c r="CG249" s="51">
        <v>881.85</v>
      </c>
      <c r="CH249" s="51">
        <v>1812</v>
      </c>
      <c r="CI249" s="51">
        <v>1812</v>
      </c>
      <c r="CJ249" s="51">
        <v>0</v>
      </c>
      <c r="CK249" s="51">
        <v>0</v>
      </c>
      <c r="CL249" s="51">
        <v>0</v>
      </c>
      <c r="CM249" s="51">
        <v>0</v>
      </c>
    </row>
    <row r="250" spans="1:91" s="10" customFormat="1" ht="12.75">
      <c r="A250" s="47" t="s">
        <v>178</v>
      </c>
      <c r="B250" s="47" t="s">
        <v>185</v>
      </c>
      <c r="C250" s="47" t="s">
        <v>72</v>
      </c>
      <c r="D250" s="48">
        <v>672962.92</v>
      </c>
      <c r="E250" s="48">
        <v>483245.04</v>
      </c>
      <c r="F250" s="48">
        <v>667317.69</v>
      </c>
      <c r="G250" s="48">
        <v>477294.35</v>
      </c>
      <c r="H250" s="49">
        <v>189717.88</v>
      </c>
      <c r="I250" s="49">
        <v>190023.34</v>
      </c>
      <c r="J250" s="50">
        <v>1.0016100749175567</v>
      </c>
      <c r="K250" s="51">
        <v>49201.92</v>
      </c>
      <c r="L250" s="51">
        <v>49228.12</v>
      </c>
      <c r="M250" s="52">
        <v>14451.685022421525</v>
      </c>
      <c r="N250" s="52">
        <v>13789.775784753361</v>
      </c>
      <c r="O250" s="52">
        <v>9708.002152466368</v>
      </c>
      <c r="P250" s="52">
        <v>661.9092376681614</v>
      </c>
      <c r="Q250" s="52">
        <v>4081.7736322869955</v>
      </c>
      <c r="R250" s="52">
        <v>6508.774170403586</v>
      </c>
      <c r="S250" s="53">
        <v>49201.92</v>
      </c>
      <c r="T250" s="51">
        <v>34343.32</v>
      </c>
      <c r="U250" s="51">
        <v>34215.7</v>
      </c>
      <c r="V250" s="53">
        <f t="shared" si="33"/>
        <v>34343.32</v>
      </c>
      <c r="W250" s="51">
        <v>14836.96</v>
      </c>
      <c r="X250" s="51">
        <v>14856.8</v>
      </c>
      <c r="Y250" s="53">
        <f t="shared" si="34"/>
        <v>14856.8</v>
      </c>
      <c r="Z250" s="51">
        <v>14427.6</v>
      </c>
      <c r="AA250" s="51">
        <v>14505.43</v>
      </c>
      <c r="AB250" s="53">
        <f t="shared" si="35"/>
        <v>14427.6</v>
      </c>
      <c r="AC250" s="51">
        <v>13197</v>
      </c>
      <c r="AD250" s="51">
        <v>13241.53</v>
      </c>
      <c r="AE250" s="51">
        <f t="shared" si="36"/>
        <v>13197</v>
      </c>
      <c r="AF250" s="51">
        <v>56814.48</v>
      </c>
      <c r="AG250" s="51">
        <v>57103.57</v>
      </c>
      <c r="AH250" s="51">
        <f t="shared" si="44"/>
        <v>56814.48</v>
      </c>
      <c r="AI250" s="51">
        <v>1230.24</v>
      </c>
      <c r="AJ250" s="51">
        <v>1227.13</v>
      </c>
      <c r="AK250" s="51">
        <f t="shared" si="38"/>
        <v>1230.24</v>
      </c>
      <c r="AL250" s="51">
        <v>0</v>
      </c>
      <c r="AM250" s="51">
        <v>0</v>
      </c>
      <c r="AN250" s="51">
        <f t="shared" si="39"/>
        <v>0</v>
      </c>
      <c r="AO250" s="51">
        <v>5666.36</v>
      </c>
      <c r="AP250" s="51">
        <v>5645.06</v>
      </c>
      <c r="AQ250" s="51">
        <f t="shared" si="40"/>
        <v>5666.36</v>
      </c>
      <c r="AR250" s="51">
        <v>0</v>
      </c>
      <c r="AS250" s="51">
        <v>0</v>
      </c>
      <c r="AT250" s="51">
        <f t="shared" si="43"/>
        <v>0</v>
      </c>
      <c r="AU250" s="51">
        <v>0</v>
      </c>
      <c r="AV250" s="51">
        <v>0</v>
      </c>
      <c r="AW250" s="51">
        <f t="shared" si="42"/>
        <v>0</v>
      </c>
      <c r="AX250" s="51">
        <v>0</v>
      </c>
      <c r="AY250" s="51">
        <v>0</v>
      </c>
      <c r="AZ250" s="51">
        <f t="shared" si="41"/>
        <v>0</v>
      </c>
      <c r="BA250" s="54">
        <v>483245.04</v>
      </c>
      <c r="BB250" s="54">
        <v>477294.35</v>
      </c>
      <c r="BC250" s="55">
        <v>0.9876859781116429</v>
      </c>
      <c r="BD250" s="51">
        <v>202539.66</v>
      </c>
      <c r="BE250" s="51">
        <v>203333.62</v>
      </c>
      <c r="BF250" s="51">
        <v>11535.6</v>
      </c>
      <c r="BG250" s="51">
        <v>9606.76</v>
      </c>
      <c r="BH250" s="51">
        <v>0</v>
      </c>
      <c r="BI250" s="51">
        <v>0</v>
      </c>
      <c r="BJ250" s="51">
        <v>0</v>
      </c>
      <c r="BK250" s="51">
        <v>0</v>
      </c>
      <c r="BL250" s="51">
        <v>78866.94</v>
      </c>
      <c r="BM250" s="51">
        <v>78027.14</v>
      </c>
      <c r="BN250" s="51">
        <v>4620.14</v>
      </c>
      <c r="BO250" s="51">
        <v>4003.3</v>
      </c>
      <c r="BP250" s="51">
        <v>6192</v>
      </c>
      <c r="BQ250" s="51">
        <v>6157.94</v>
      </c>
      <c r="BR250" s="51">
        <v>76964.88</v>
      </c>
      <c r="BS250" s="51">
        <v>74916.53</v>
      </c>
      <c r="BT250" s="51">
        <v>53838.38</v>
      </c>
      <c r="BU250" s="51">
        <v>58299.48</v>
      </c>
      <c r="BV250" s="51">
        <v>0</v>
      </c>
      <c r="BW250" s="51">
        <v>0</v>
      </c>
      <c r="BX250" s="51">
        <v>25028.56</v>
      </c>
      <c r="BY250" s="51">
        <v>19727.68</v>
      </c>
      <c r="BZ250" s="51">
        <v>4620.14</v>
      </c>
      <c r="CA250" s="51">
        <v>4003.3</v>
      </c>
      <c r="CB250" s="51">
        <v>8844.54</v>
      </c>
      <c r="CC250" s="51">
        <v>8848.1</v>
      </c>
      <c r="CD250" s="51">
        <v>0</v>
      </c>
      <c r="CE250" s="51">
        <v>0</v>
      </c>
      <c r="CF250" s="51">
        <v>3308.6</v>
      </c>
      <c r="CG250" s="51">
        <v>3921.25</v>
      </c>
      <c r="CH250" s="51">
        <v>6885.6</v>
      </c>
      <c r="CI250" s="51">
        <v>6449.25</v>
      </c>
      <c r="CJ250" s="51">
        <v>0</v>
      </c>
      <c r="CK250" s="51">
        <v>0</v>
      </c>
      <c r="CL250" s="51">
        <v>0</v>
      </c>
      <c r="CM250" s="51">
        <v>0</v>
      </c>
    </row>
    <row r="251" spans="1:91" s="10" customFormat="1" ht="12.75">
      <c r="A251" s="47" t="s">
        <v>178</v>
      </c>
      <c r="B251" s="47" t="s">
        <v>186</v>
      </c>
      <c r="C251" s="47" t="s">
        <v>72</v>
      </c>
      <c r="D251" s="48">
        <v>225778.37</v>
      </c>
      <c r="E251" s="48">
        <v>141494.53</v>
      </c>
      <c r="F251" s="48">
        <v>205938.35</v>
      </c>
      <c r="G251" s="48">
        <v>128710.75</v>
      </c>
      <c r="H251" s="49">
        <v>84283.84</v>
      </c>
      <c r="I251" s="49">
        <v>77227.6</v>
      </c>
      <c r="J251" s="50">
        <v>0.9162800366001359</v>
      </c>
      <c r="K251" s="51">
        <v>24100.04</v>
      </c>
      <c r="L251" s="51">
        <v>20980</v>
      </c>
      <c r="M251" s="52">
        <v>7078.711300448432</v>
      </c>
      <c r="N251" s="52">
        <v>6754.495515695068</v>
      </c>
      <c r="O251" s="52">
        <v>4755.164843049328</v>
      </c>
      <c r="P251" s="52">
        <v>324.21578475336327</v>
      </c>
      <c r="Q251" s="52">
        <v>1999.3306726457402</v>
      </c>
      <c r="R251" s="52">
        <v>3188.121883408072</v>
      </c>
      <c r="S251" s="53">
        <v>24100.04</v>
      </c>
      <c r="T251" s="51">
        <v>18141.44</v>
      </c>
      <c r="U251" s="51">
        <v>15668.76</v>
      </c>
      <c r="V251" s="53">
        <f t="shared" si="33"/>
        <v>18141.44</v>
      </c>
      <c r="W251" s="51">
        <v>0</v>
      </c>
      <c r="X251" s="51">
        <v>0</v>
      </c>
      <c r="Y251" s="53">
        <f t="shared" si="34"/>
        <v>0</v>
      </c>
      <c r="Z251" s="51">
        <v>7343.76</v>
      </c>
      <c r="AA251" s="51">
        <v>6504.39</v>
      </c>
      <c r="AB251" s="53">
        <f t="shared" si="35"/>
        <v>7343.76</v>
      </c>
      <c r="AC251" s="51">
        <v>6717.6</v>
      </c>
      <c r="AD251" s="51">
        <v>5888.85</v>
      </c>
      <c r="AE251" s="51">
        <f t="shared" si="36"/>
        <v>6717.6</v>
      </c>
      <c r="AF251" s="51">
        <v>23958</v>
      </c>
      <c r="AG251" s="51">
        <v>24748.3</v>
      </c>
      <c r="AH251" s="51">
        <f t="shared" si="44"/>
        <v>23958</v>
      </c>
      <c r="AI251" s="51">
        <v>1138.56</v>
      </c>
      <c r="AJ251" s="51">
        <v>961.73</v>
      </c>
      <c r="AK251" s="51">
        <f t="shared" si="38"/>
        <v>1138.56</v>
      </c>
      <c r="AL251" s="51">
        <v>0</v>
      </c>
      <c r="AM251" s="51">
        <v>0</v>
      </c>
      <c r="AN251" s="51">
        <f t="shared" si="39"/>
        <v>0</v>
      </c>
      <c r="AO251" s="51">
        <v>2884.44</v>
      </c>
      <c r="AP251" s="51">
        <v>2475.57</v>
      </c>
      <c r="AQ251" s="51">
        <f t="shared" si="40"/>
        <v>2884.44</v>
      </c>
      <c r="AR251" s="51">
        <v>0</v>
      </c>
      <c r="AS251" s="51">
        <v>0</v>
      </c>
      <c r="AT251" s="51">
        <f t="shared" si="43"/>
        <v>0</v>
      </c>
      <c r="AU251" s="51">
        <v>0</v>
      </c>
      <c r="AV251" s="51">
        <v>0</v>
      </c>
      <c r="AW251" s="51">
        <f t="shared" si="42"/>
        <v>0</v>
      </c>
      <c r="AX251" s="51">
        <v>0</v>
      </c>
      <c r="AY251" s="51">
        <v>0</v>
      </c>
      <c r="AZ251" s="51">
        <f t="shared" si="41"/>
        <v>0</v>
      </c>
      <c r="BA251" s="54">
        <v>141494.53</v>
      </c>
      <c r="BB251" s="54">
        <v>128710.75</v>
      </c>
      <c r="BC251" s="55">
        <v>0.9096517724042055</v>
      </c>
      <c r="BD251" s="51">
        <v>103010.74</v>
      </c>
      <c r="BE251" s="51">
        <v>89112.67</v>
      </c>
      <c r="BF251" s="51">
        <v>6030.57</v>
      </c>
      <c r="BG251" s="51">
        <v>2665.02</v>
      </c>
      <c r="BH251" s="51">
        <v>0</v>
      </c>
      <c r="BI251" s="51">
        <v>0</v>
      </c>
      <c r="BJ251" s="51">
        <v>0</v>
      </c>
      <c r="BK251" s="51">
        <v>0</v>
      </c>
      <c r="BL251" s="51">
        <v>10048.37</v>
      </c>
      <c r="BM251" s="51">
        <v>10677.34</v>
      </c>
      <c r="BN251" s="51">
        <v>763.18</v>
      </c>
      <c r="BO251" s="51">
        <v>517.56</v>
      </c>
      <c r="BP251" s="51">
        <v>1548</v>
      </c>
      <c r="BQ251" s="51">
        <v>1895.87</v>
      </c>
      <c r="BR251" s="51">
        <v>6329.64</v>
      </c>
      <c r="BS251" s="51">
        <v>8721.72</v>
      </c>
      <c r="BT251" s="51">
        <v>6563.22</v>
      </c>
      <c r="BU251" s="51">
        <v>8907.36</v>
      </c>
      <c r="BV251" s="51">
        <v>0</v>
      </c>
      <c r="BW251" s="51">
        <v>0</v>
      </c>
      <c r="BX251" s="51">
        <v>3485.15</v>
      </c>
      <c r="BY251" s="51">
        <v>1769.97</v>
      </c>
      <c r="BZ251" s="51">
        <v>920.85</v>
      </c>
      <c r="CA251" s="51">
        <v>692.92</v>
      </c>
      <c r="CB251" s="51">
        <v>1374.81</v>
      </c>
      <c r="CC251" s="51">
        <v>1008.99</v>
      </c>
      <c r="CD251" s="51">
        <v>0</v>
      </c>
      <c r="CE251" s="51">
        <v>0</v>
      </c>
      <c r="CF251" s="51">
        <v>1420</v>
      </c>
      <c r="CG251" s="51">
        <v>2741.33</v>
      </c>
      <c r="CH251" s="51">
        <v>0</v>
      </c>
      <c r="CI251" s="51">
        <v>0</v>
      </c>
      <c r="CJ251" s="51">
        <v>0</v>
      </c>
      <c r="CK251" s="51">
        <v>0</v>
      </c>
      <c r="CL251" s="51">
        <v>0</v>
      </c>
      <c r="CM251" s="51">
        <v>0</v>
      </c>
    </row>
    <row r="252" spans="1:91" s="10" customFormat="1" ht="12.75">
      <c r="A252" s="47" t="s">
        <v>178</v>
      </c>
      <c r="B252" s="47" t="s">
        <v>161</v>
      </c>
      <c r="C252" s="47" t="s">
        <v>72</v>
      </c>
      <c r="D252" s="48">
        <v>265261.47</v>
      </c>
      <c r="E252" s="48">
        <v>182663.36</v>
      </c>
      <c r="F252" s="48">
        <v>250885.87</v>
      </c>
      <c r="G252" s="48">
        <v>167767.45</v>
      </c>
      <c r="H252" s="49">
        <v>82598.11</v>
      </c>
      <c r="I252" s="49">
        <v>83118.42</v>
      </c>
      <c r="J252" s="50">
        <v>1.0062992966788222</v>
      </c>
      <c r="K252" s="51">
        <v>22289.12</v>
      </c>
      <c r="L252" s="51">
        <v>22560.07</v>
      </c>
      <c r="M252" s="52">
        <v>6546.804304932736</v>
      </c>
      <c r="N252" s="52">
        <v>6246.950672645739</v>
      </c>
      <c r="O252" s="52">
        <v>4397.853273542601</v>
      </c>
      <c r="P252" s="52">
        <v>299.8536322869955</v>
      </c>
      <c r="Q252" s="52">
        <v>1849.0973991031387</v>
      </c>
      <c r="R252" s="52">
        <v>2948.5607174887887</v>
      </c>
      <c r="S252" s="53">
        <v>22289.12</v>
      </c>
      <c r="T252" s="51">
        <v>13181.72</v>
      </c>
      <c r="U252" s="51">
        <v>12907.06</v>
      </c>
      <c r="V252" s="53">
        <f t="shared" si="33"/>
        <v>13181.72</v>
      </c>
      <c r="W252" s="51">
        <v>5085.52</v>
      </c>
      <c r="X252" s="51">
        <v>5005.56</v>
      </c>
      <c r="Y252" s="53">
        <f t="shared" si="34"/>
        <v>5005.56</v>
      </c>
      <c r="Z252" s="51">
        <v>6166.8</v>
      </c>
      <c r="AA252" s="51">
        <v>6086.5</v>
      </c>
      <c r="AB252" s="53">
        <f t="shared" si="35"/>
        <v>6166.8</v>
      </c>
      <c r="AC252" s="51">
        <v>5640.96</v>
      </c>
      <c r="AD252" s="51">
        <v>5547.34</v>
      </c>
      <c r="AE252" s="51">
        <f t="shared" si="36"/>
        <v>5640.96</v>
      </c>
      <c r="AF252" s="51">
        <v>21806.04</v>
      </c>
      <c r="AG252" s="51">
        <v>21487.59</v>
      </c>
      <c r="AH252" s="51">
        <f t="shared" si="44"/>
        <v>21806.04</v>
      </c>
      <c r="AI252" s="51">
        <v>3872.16</v>
      </c>
      <c r="AJ252" s="51">
        <v>3787.93</v>
      </c>
      <c r="AK252" s="51">
        <f t="shared" si="38"/>
        <v>3872.16</v>
      </c>
      <c r="AL252" s="51">
        <v>2133.75</v>
      </c>
      <c r="AM252" s="51">
        <v>3372.62</v>
      </c>
      <c r="AN252" s="51">
        <f t="shared" si="39"/>
        <v>3372.62</v>
      </c>
      <c r="AO252" s="51">
        <v>2422.04</v>
      </c>
      <c r="AP252" s="51">
        <v>2363.75</v>
      </c>
      <c r="AQ252" s="51">
        <f t="shared" si="40"/>
        <v>2422.04</v>
      </c>
      <c r="AR252" s="51">
        <v>0</v>
      </c>
      <c r="AS252" s="51">
        <v>0</v>
      </c>
      <c r="AT252" s="51">
        <f t="shared" si="43"/>
        <v>0</v>
      </c>
      <c r="AU252" s="51">
        <v>0</v>
      </c>
      <c r="AV252" s="51">
        <v>0</v>
      </c>
      <c r="AW252" s="51">
        <f t="shared" si="42"/>
        <v>0</v>
      </c>
      <c r="AX252" s="51">
        <v>0</v>
      </c>
      <c r="AY252" s="51">
        <v>0</v>
      </c>
      <c r="AZ252" s="51">
        <f t="shared" si="41"/>
        <v>0</v>
      </c>
      <c r="BA252" s="54">
        <v>182663.36</v>
      </c>
      <c r="BB252" s="54">
        <v>167767.45</v>
      </c>
      <c r="BC252" s="55">
        <v>0.918451571240122</v>
      </c>
      <c r="BD252" s="51">
        <v>84990.4</v>
      </c>
      <c r="BE252" s="51">
        <v>79844.57</v>
      </c>
      <c r="BF252" s="51">
        <v>7796.26</v>
      </c>
      <c r="BG252" s="51">
        <v>5199.26</v>
      </c>
      <c r="BH252" s="51">
        <v>0</v>
      </c>
      <c r="BI252" s="51">
        <v>0</v>
      </c>
      <c r="BJ252" s="51">
        <v>0</v>
      </c>
      <c r="BK252" s="51">
        <v>0</v>
      </c>
      <c r="BL252" s="51">
        <v>30262.06</v>
      </c>
      <c r="BM252" s="51">
        <v>28196.36</v>
      </c>
      <c r="BN252" s="51">
        <v>556.72</v>
      </c>
      <c r="BO252" s="51">
        <v>547.99</v>
      </c>
      <c r="BP252" s="51">
        <v>2580</v>
      </c>
      <c r="BQ252" s="51">
        <v>2496.52</v>
      </c>
      <c r="BR252" s="51">
        <v>23178.7</v>
      </c>
      <c r="BS252" s="51">
        <v>20621.45</v>
      </c>
      <c r="BT252" s="51">
        <v>20854.48</v>
      </c>
      <c r="BU252" s="51">
        <v>21360.7</v>
      </c>
      <c r="BV252" s="51">
        <v>0</v>
      </c>
      <c r="BW252" s="51">
        <v>0</v>
      </c>
      <c r="BX252" s="51">
        <v>9407.58</v>
      </c>
      <c r="BY252" s="51">
        <v>6835.65</v>
      </c>
      <c r="BZ252" s="51">
        <v>1512.74</v>
      </c>
      <c r="CA252" s="51">
        <v>1448.19</v>
      </c>
      <c r="CB252" s="51">
        <v>636.42</v>
      </c>
      <c r="CC252" s="51">
        <v>420.22</v>
      </c>
      <c r="CD252" s="51">
        <v>0</v>
      </c>
      <c r="CE252" s="51">
        <v>0</v>
      </c>
      <c r="CF252" s="51">
        <v>284</v>
      </c>
      <c r="CG252" s="51">
        <v>284</v>
      </c>
      <c r="CH252" s="51">
        <v>604</v>
      </c>
      <c r="CI252" s="51">
        <v>512.54</v>
      </c>
      <c r="CJ252" s="51">
        <v>0</v>
      </c>
      <c r="CK252" s="51">
        <v>0</v>
      </c>
      <c r="CL252" s="51">
        <v>0</v>
      </c>
      <c r="CM252" s="51">
        <v>0</v>
      </c>
    </row>
    <row r="253" spans="1:91" s="10" customFormat="1" ht="12.75">
      <c r="A253" s="47" t="s">
        <v>178</v>
      </c>
      <c r="B253" s="47" t="s">
        <v>187</v>
      </c>
      <c r="C253" s="47" t="s">
        <v>72</v>
      </c>
      <c r="D253" s="48">
        <v>1535431.22</v>
      </c>
      <c r="E253" s="48">
        <v>1043144.21</v>
      </c>
      <c r="F253" s="48">
        <v>1541458.62</v>
      </c>
      <c r="G253" s="48">
        <v>1028164.18</v>
      </c>
      <c r="H253" s="49">
        <v>492287.01</v>
      </c>
      <c r="I253" s="49">
        <v>513294.44</v>
      </c>
      <c r="J253" s="50">
        <v>1.0426731349259042</v>
      </c>
      <c r="K253" s="51">
        <v>118055.38</v>
      </c>
      <c r="L253" s="51">
        <v>122813.37</v>
      </c>
      <c r="M253" s="52">
        <v>34675.45914798207</v>
      </c>
      <c r="N253" s="52">
        <v>33087.2701793722</v>
      </c>
      <c r="O253" s="52">
        <v>23293.438206278028</v>
      </c>
      <c r="P253" s="52">
        <v>1588.1889686098655</v>
      </c>
      <c r="Q253" s="52">
        <v>9793.831973094171</v>
      </c>
      <c r="R253" s="52">
        <v>15617.191524663676</v>
      </c>
      <c r="S253" s="53">
        <v>118055.38</v>
      </c>
      <c r="T253" s="51">
        <v>84135.49</v>
      </c>
      <c r="U253" s="51">
        <v>88835.06</v>
      </c>
      <c r="V253" s="53">
        <f t="shared" si="33"/>
        <v>84135.49</v>
      </c>
      <c r="W253" s="51">
        <v>36560</v>
      </c>
      <c r="X253" s="51">
        <v>38228.94</v>
      </c>
      <c r="Y253" s="53">
        <f t="shared" si="34"/>
        <v>38228.94</v>
      </c>
      <c r="Z253" s="51">
        <v>34669.38</v>
      </c>
      <c r="AA253" s="51">
        <v>36668.83</v>
      </c>
      <c r="AB253" s="53">
        <f t="shared" si="35"/>
        <v>34669.38</v>
      </c>
      <c r="AC253" s="51">
        <v>34774.64</v>
      </c>
      <c r="AD253" s="51">
        <v>34090.74</v>
      </c>
      <c r="AE253" s="51">
        <f t="shared" si="36"/>
        <v>34774.64</v>
      </c>
      <c r="AF253" s="51">
        <v>139063.7</v>
      </c>
      <c r="AG253" s="51">
        <v>144768.39</v>
      </c>
      <c r="AH253" s="51">
        <f t="shared" si="44"/>
        <v>139063.7</v>
      </c>
      <c r="AI253" s="51">
        <v>23664.82</v>
      </c>
      <c r="AJ253" s="51">
        <v>23196.46</v>
      </c>
      <c r="AK253" s="51">
        <f t="shared" si="38"/>
        <v>23664.82</v>
      </c>
      <c r="AL253" s="51">
        <v>6417.34</v>
      </c>
      <c r="AM253" s="51">
        <v>9873.18</v>
      </c>
      <c r="AN253" s="51">
        <f t="shared" si="39"/>
        <v>9873.18</v>
      </c>
      <c r="AO253" s="51">
        <v>14946.26</v>
      </c>
      <c r="AP253" s="51">
        <v>14819.47</v>
      </c>
      <c r="AQ253" s="51">
        <f t="shared" si="40"/>
        <v>14946.26</v>
      </c>
      <c r="AR253" s="51">
        <v>0</v>
      </c>
      <c r="AS253" s="51">
        <v>0</v>
      </c>
      <c r="AT253" s="51">
        <f t="shared" si="43"/>
        <v>0</v>
      </c>
      <c r="AU253" s="51">
        <v>0</v>
      </c>
      <c r="AV253" s="51">
        <v>0</v>
      </c>
      <c r="AW253" s="51">
        <f t="shared" si="42"/>
        <v>0</v>
      </c>
      <c r="AX253" s="51">
        <v>0</v>
      </c>
      <c r="AY253" s="51">
        <v>0</v>
      </c>
      <c r="AZ253" s="51">
        <f t="shared" si="41"/>
        <v>0</v>
      </c>
      <c r="BA253" s="54">
        <v>1043144.21</v>
      </c>
      <c r="BB253" s="54">
        <v>1028164.18</v>
      </c>
      <c r="BC253" s="55">
        <v>0.9856395406729044</v>
      </c>
      <c r="BD253" s="51">
        <v>445827.92</v>
      </c>
      <c r="BE253" s="51">
        <v>407447.48</v>
      </c>
      <c r="BF253" s="51">
        <v>18671.4</v>
      </c>
      <c r="BG253" s="51">
        <v>9716.97</v>
      </c>
      <c r="BH253" s="51">
        <v>0</v>
      </c>
      <c r="BI253" s="51">
        <v>0</v>
      </c>
      <c r="BJ253" s="51">
        <v>0</v>
      </c>
      <c r="BK253" s="51">
        <v>0</v>
      </c>
      <c r="BL253" s="51">
        <v>152955.66</v>
      </c>
      <c r="BM253" s="51">
        <v>173182.72</v>
      </c>
      <c r="BN253" s="51">
        <v>12017.18</v>
      </c>
      <c r="BO253" s="51">
        <v>8862.68</v>
      </c>
      <c r="BP253" s="51">
        <v>19512</v>
      </c>
      <c r="BQ253" s="51">
        <v>19009.36</v>
      </c>
      <c r="BR253" s="51">
        <v>154557.35</v>
      </c>
      <c r="BS253" s="51">
        <v>152513.52</v>
      </c>
      <c r="BT253" s="51">
        <v>95511.11</v>
      </c>
      <c r="BU253" s="51">
        <v>126636</v>
      </c>
      <c r="BV253" s="51">
        <v>0</v>
      </c>
      <c r="BW253" s="51">
        <v>0</v>
      </c>
      <c r="BX253" s="51">
        <v>57444.54</v>
      </c>
      <c r="BY253" s="51">
        <v>46622.94</v>
      </c>
      <c r="BZ253" s="51">
        <v>6794.39</v>
      </c>
      <c r="CA253" s="51">
        <v>4163.69</v>
      </c>
      <c r="CB253" s="51">
        <v>3190.66</v>
      </c>
      <c r="CC253" s="51">
        <v>3259.37</v>
      </c>
      <c r="CD253" s="51">
        <v>0</v>
      </c>
      <c r="CE253" s="51">
        <v>0</v>
      </c>
      <c r="CF253" s="51">
        <v>24019.8</v>
      </c>
      <c r="CG253" s="51">
        <v>28442.37</v>
      </c>
      <c r="CH253" s="51">
        <v>52642.2</v>
      </c>
      <c r="CI253" s="51">
        <v>48307.08</v>
      </c>
      <c r="CJ253" s="51">
        <v>0</v>
      </c>
      <c r="CK253" s="51">
        <v>0</v>
      </c>
      <c r="CL253" s="51">
        <v>0</v>
      </c>
      <c r="CM253" s="51">
        <v>0</v>
      </c>
    </row>
    <row r="254" spans="1:91" s="10" customFormat="1" ht="12.75">
      <c r="A254" s="47" t="s">
        <v>178</v>
      </c>
      <c r="B254" s="47" t="s">
        <v>188</v>
      </c>
      <c r="C254" s="47" t="s">
        <v>72</v>
      </c>
      <c r="D254" s="48">
        <v>844073.46</v>
      </c>
      <c r="E254" s="48">
        <v>535533.32</v>
      </c>
      <c r="F254" s="48">
        <v>853664.3</v>
      </c>
      <c r="G254" s="48">
        <v>540705.36</v>
      </c>
      <c r="H254" s="49">
        <v>308540.14</v>
      </c>
      <c r="I254" s="49">
        <v>312958.94</v>
      </c>
      <c r="J254" s="50">
        <v>1.014321637372693</v>
      </c>
      <c r="K254" s="51">
        <v>67022.2</v>
      </c>
      <c r="L254" s="51">
        <v>68164.88</v>
      </c>
      <c r="M254" s="52">
        <v>19685.892825112107</v>
      </c>
      <c r="N254" s="52">
        <v>18784.24887892377</v>
      </c>
      <c r="O254" s="52">
        <v>13224.111210762332</v>
      </c>
      <c r="P254" s="52">
        <v>901.6439461883408</v>
      </c>
      <c r="Q254" s="52">
        <v>5560.137668161435</v>
      </c>
      <c r="R254" s="52">
        <v>8866.165470852018</v>
      </c>
      <c r="S254" s="53">
        <v>67022.2</v>
      </c>
      <c r="T254" s="51">
        <v>50451.6</v>
      </c>
      <c r="U254" s="51">
        <v>51286</v>
      </c>
      <c r="V254" s="53">
        <f t="shared" si="33"/>
        <v>50451.6</v>
      </c>
      <c r="W254" s="51">
        <v>21795.4</v>
      </c>
      <c r="X254" s="51">
        <v>22183.98</v>
      </c>
      <c r="Y254" s="53">
        <f t="shared" si="34"/>
        <v>22183.98</v>
      </c>
      <c r="Z254" s="51">
        <v>20423.28</v>
      </c>
      <c r="AA254" s="51">
        <v>20841.63</v>
      </c>
      <c r="AB254" s="53">
        <f t="shared" si="35"/>
        <v>20423.28</v>
      </c>
      <c r="AC254" s="51">
        <v>18682.08</v>
      </c>
      <c r="AD254" s="51">
        <v>19063.92</v>
      </c>
      <c r="AE254" s="51">
        <f t="shared" si="36"/>
        <v>18682.08</v>
      </c>
      <c r="AF254" s="51">
        <v>80426.52</v>
      </c>
      <c r="AG254" s="51">
        <v>82052.76</v>
      </c>
      <c r="AH254" s="51">
        <f t="shared" si="44"/>
        <v>80426.52</v>
      </c>
      <c r="AI254" s="51">
        <v>3166.2</v>
      </c>
      <c r="AJ254" s="51">
        <v>3196.27</v>
      </c>
      <c r="AK254" s="51">
        <f t="shared" si="38"/>
        <v>3166.2</v>
      </c>
      <c r="AL254" s="51">
        <v>38551.1</v>
      </c>
      <c r="AM254" s="51">
        <v>38029.87</v>
      </c>
      <c r="AN254" s="51">
        <f t="shared" si="39"/>
        <v>38029.87</v>
      </c>
      <c r="AO254" s="51">
        <v>8021.76</v>
      </c>
      <c r="AP254" s="51">
        <v>8139.63</v>
      </c>
      <c r="AQ254" s="51">
        <f t="shared" si="40"/>
        <v>8021.76</v>
      </c>
      <c r="AR254" s="51">
        <v>0</v>
      </c>
      <c r="AS254" s="51">
        <v>0</v>
      </c>
      <c r="AT254" s="51">
        <f t="shared" si="43"/>
        <v>0</v>
      </c>
      <c r="AU254" s="51">
        <v>0</v>
      </c>
      <c r="AV254" s="51">
        <v>0</v>
      </c>
      <c r="AW254" s="51">
        <f t="shared" si="42"/>
        <v>0</v>
      </c>
      <c r="AX254" s="51">
        <v>0</v>
      </c>
      <c r="AY254" s="51">
        <v>0</v>
      </c>
      <c r="AZ254" s="51">
        <f t="shared" si="41"/>
        <v>0</v>
      </c>
      <c r="BA254" s="54">
        <v>535533.32</v>
      </c>
      <c r="BB254" s="54">
        <v>540705.36</v>
      </c>
      <c r="BC254" s="55">
        <v>1.009657737076005</v>
      </c>
      <c r="BD254" s="51">
        <v>266315.96</v>
      </c>
      <c r="BE254" s="51">
        <v>271896.84</v>
      </c>
      <c r="BF254" s="51">
        <v>13569.6</v>
      </c>
      <c r="BG254" s="51">
        <v>12547.82</v>
      </c>
      <c r="BH254" s="51">
        <v>0</v>
      </c>
      <c r="BI254" s="51">
        <v>0</v>
      </c>
      <c r="BJ254" s="51">
        <v>0</v>
      </c>
      <c r="BK254" s="51">
        <v>0</v>
      </c>
      <c r="BL254" s="51">
        <v>71374.91</v>
      </c>
      <c r="BM254" s="51">
        <v>71899.98</v>
      </c>
      <c r="BN254" s="51">
        <v>4044.6</v>
      </c>
      <c r="BO254" s="51">
        <v>3025.55</v>
      </c>
      <c r="BP254" s="51">
        <v>9288</v>
      </c>
      <c r="BQ254" s="51">
        <v>9419.88</v>
      </c>
      <c r="BR254" s="51">
        <v>73710.46</v>
      </c>
      <c r="BS254" s="51">
        <v>74401.57</v>
      </c>
      <c r="BT254" s="51">
        <v>48512.28</v>
      </c>
      <c r="BU254" s="51">
        <v>52545.4</v>
      </c>
      <c r="BV254" s="51">
        <v>0</v>
      </c>
      <c r="BW254" s="51">
        <v>0</v>
      </c>
      <c r="BX254" s="51">
        <v>22862.63</v>
      </c>
      <c r="BY254" s="51">
        <v>19479.95</v>
      </c>
      <c r="BZ254" s="51">
        <v>3902.34</v>
      </c>
      <c r="CA254" s="51">
        <v>2953.35</v>
      </c>
      <c r="CB254" s="51">
        <v>3570.94</v>
      </c>
      <c r="CC254" s="51">
        <v>3875.96</v>
      </c>
      <c r="CD254" s="51">
        <v>0</v>
      </c>
      <c r="CE254" s="51">
        <v>0</v>
      </c>
      <c r="CF254" s="51">
        <v>5878.8</v>
      </c>
      <c r="CG254" s="51">
        <v>6619.08</v>
      </c>
      <c r="CH254" s="51">
        <v>12502.8</v>
      </c>
      <c r="CI254" s="51">
        <v>12039.98</v>
      </c>
      <c r="CJ254" s="51">
        <v>0</v>
      </c>
      <c r="CK254" s="51">
        <v>0</v>
      </c>
      <c r="CL254" s="51">
        <v>0</v>
      </c>
      <c r="CM254" s="51">
        <v>0</v>
      </c>
    </row>
    <row r="255" spans="1:91" s="10" customFormat="1" ht="12.75">
      <c r="A255" s="47" t="s">
        <v>178</v>
      </c>
      <c r="B255" s="47" t="s">
        <v>189</v>
      </c>
      <c r="C255" s="47" t="s">
        <v>72</v>
      </c>
      <c r="D255" s="48">
        <v>1469906.11</v>
      </c>
      <c r="E255" s="48">
        <v>897740.55</v>
      </c>
      <c r="F255" s="48">
        <v>1363886.22</v>
      </c>
      <c r="G255" s="48">
        <v>791177.27</v>
      </c>
      <c r="H255" s="49">
        <v>572165.56</v>
      </c>
      <c r="I255" s="49">
        <v>572708.95</v>
      </c>
      <c r="J255" s="50">
        <v>1.0009497076335738</v>
      </c>
      <c r="K255" s="51">
        <v>143491.41</v>
      </c>
      <c r="L255" s="51">
        <v>142693.01</v>
      </c>
      <c r="M255" s="52">
        <v>42146.58006726458</v>
      </c>
      <c r="N255" s="52">
        <v>40216.202354260095</v>
      </c>
      <c r="O255" s="52">
        <v>28312.2064573991</v>
      </c>
      <c r="P255" s="52">
        <v>1930.3777130044843</v>
      </c>
      <c r="Q255" s="52">
        <v>11903.995896860986</v>
      </c>
      <c r="R255" s="52">
        <v>18982.047511210763</v>
      </c>
      <c r="S255" s="53">
        <v>143491.41</v>
      </c>
      <c r="T255" s="51">
        <v>95768.91</v>
      </c>
      <c r="U255" s="51">
        <v>94820.22</v>
      </c>
      <c r="V255" s="53">
        <f t="shared" si="33"/>
        <v>95768.91</v>
      </c>
      <c r="W255" s="51">
        <v>41372.97</v>
      </c>
      <c r="X255" s="51">
        <v>41132.69</v>
      </c>
      <c r="Y255" s="53">
        <f t="shared" si="34"/>
        <v>41132.69</v>
      </c>
      <c r="Z255" s="51">
        <v>41154.06</v>
      </c>
      <c r="AA255" s="51">
        <v>41038.91</v>
      </c>
      <c r="AB255" s="53">
        <f t="shared" si="35"/>
        <v>41154.06</v>
      </c>
      <c r="AC255" s="51">
        <v>37644.49</v>
      </c>
      <c r="AD255" s="51">
        <v>37428.71</v>
      </c>
      <c r="AE255" s="51">
        <f t="shared" si="36"/>
        <v>37644.49</v>
      </c>
      <c r="AF255" s="51">
        <v>162063.31</v>
      </c>
      <c r="AG255" s="51">
        <v>161559.33</v>
      </c>
      <c r="AH255" s="51">
        <f t="shared" si="44"/>
        <v>162063.31</v>
      </c>
      <c r="AI255" s="51">
        <v>25841.04</v>
      </c>
      <c r="AJ255" s="51">
        <v>25654.36</v>
      </c>
      <c r="AK255" s="51">
        <f t="shared" si="38"/>
        <v>25841.04</v>
      </c>
      <c r="AL255" s="51">
        <v>8665.5</v>
      </c>
      <c r="AM255" s="51">
        <v>12362.34</v>
      </c>
      <c r="AN255" s="51">
        <f t="shared" si="39"/>
        <v>12362.34</v>
      </c>
      <c r="AO255" s="51">
        <v>16163.87</v>
      </c>
      <c r="AP255" s="51">
        <v>16019.38</v>
      </c>
      <c r="AQ255" s="51">
        <f t="shared" si="40"/>
        <v>16163.87</v>
      </c>
      <c r="AR255" s="51">
        <v>0</v>
      </c>
      <c r="AS255" s="51">
        <v>0</v>
      </c>
      <c r="AT255" s="51">
        <f t="shared" si="43"/>
        <v>0</v>
      </c>
      <c r="AU255" s="51">
        <v>0</v>
      </c>
      <c r="AV255" s="51">
        <v>0</v>
      </c>
      <c r="AW255" s="51">
        <f t="shared" si="42"/>
        <v>0</v>
      </c>
      <c r="AX255" s="51">
        <v>0</v>
      </c>
      <c r="AY255" s="51">
        <v>0</v>
      </c>
      <c r="AZ255" s="51">
        <f t="shared" si="41"/>
        <v>0</v>
      </c>
      <c r="BA255" s="54">
        <v>897740.55</v>
      </c>
      <c r="BB255" s="54">
        <v>791177.27</v>
      </c>
      <c r="BC255" s="55">
        <v>0.8812983550759736</v>
      </c>
      <c r="BD255" s="51">
        <v>583197.92</v>
      </c>
      <c r="BE255" s="51">
        <v>496341.43</v>
      </c>
      <c r="BF255" s="51">
        <v>23799.14</v>
      </c>
      <c r="BG255" s="51">
        <v>9844.79</v>
      </c>
      <c r="BH255" s="51">
        <v>0</v>
      </c>
      <c r="BI255" s="51">
        <v>0</v>
      </c>
      <c r="BJ255" s="51">
        <v>0</v>
      </c>
      <c r="BK255" s="51">
        <v>0</v>
      </c>
      <c r="BL255" s="51">
        <v>121529.69</v>
      </c>
      <c r="BM255" s="51">
        <v>119958.89</v>
      </c>
      <c r="BN255" s="51">
        <v>3831.86</v>
      </c>
      <c r="BO255" s="51">
        <v>2563.29</v>
      </c>
      <c r="BP255" s="51">
        <v>9288</v>
      </c>
      <c r="BQ255" s="51">
        <v>9074.03</v>
      </c>
      <c r="BR255" s="51">
        <v>0</v>
      </c>
      <c r="BS255" s="51">
        <v>0</v>
      </c>
      <c r="BT255" s="51">
        <v>81344.52</v>
      </c>
      <c r="BU255" s="51">
        <v>87742.84</v>
      </c>
      <c r="BV255" s="51">
        <v>0</v>
      </c>
      <c r="BW255" s="51">
        <v>0</v>
      </c>
      <c r="BX255" s="51">
        <v>40185.18</v>
      </c>
      <c r="BY255" s="51">
        <v>32262.16</v>
      </c>
      <c r="BZ255" s="51">
        <v>6106.92</v>
      </c>
      <c r="CA255" s="51">
        <v>4752.59</v>
      </c>
      <c r="CB255" s="51">
        <v>10963.72</v>
      </c>
      <c r="CC255" s="51">
        <v>11262.32</v>
      </c>
      <c r="CD255" s="51">
        <v>0</v>
      </c>
      <c r="CE255" s="51">
        <v>0</v>
      </c>
      <c r="CF255" s="51">
        <v>5594.8</v>
      </c>
      <c r="CG255" s="51">
        <v>6591.66</v>
      </c>
      <c r="CH255" s="51">
        <v>11898.8</v>
      </c>
      <c r="CI255" s="51">
        <v>10783.27</v>
      </c>
      <c r="CJ255" s="51">
        <v>0</v>
      </c>
      <c r="CK255" s="51">
        <v>0</v>
      </c>
      <c r="CL255" s="51">
        <v>0</v>
      </c>
      <c r="CM255" s="51">
        <v>0</v>
      </c>
    </row>
    <row r="256" spans="1:91" s="10" customFormat="1" ht="12.75">
      <c r="A256" s="47" t="s">
        <v>178</v>
      </c>
      <c r="B256" s="47" t="s">
        <v>190</v>
      </c>
      <c r="C256" s="47" t="s">
        <v>72</v>
      </c>
      <c r="D256" s="48">
        <v>822907.95</v>
      </c>
      <c r="E256" s="48">
        <v>544815.22</v>
      </c>
      <c r="F256" s="48">
        <v>839550.05</v>
      </c>
      <c r="G256" s="48">
        <v>557859.04</v>
      </c>
      <c r="H256" s="49">
        <v>278092.73</v>
      </c>
      <c r="I256" s="49">
        <v>281691.01</v>
      </c>
      <c r="J256" s="50">
        <v>1.012939137243897</v>
      </c>
      <c r="K256" s="51">
        <v>67320.16</v>
      </c>
      <c r="L256" s="51">
        <v>68374.26</v>
      </c>
      <c r="M256" s="52">
        <v>19773.41022421525</v>
      </c>
      <c r="N256" s="52">
        <v>18867.757847533634</v>
      </c>
      <c r="O256" s="52">
        <v>13282.901524663679</v>
      </c>
      <c r="P256" s="52">
        <v>905.6523766816144</v>
      </c>
      <c r="Q256" s="52">
        <v>5584.856322869956</v>
      </c>
      <c r="R256" s="52">
        <v>8905.581704035874</v>
      </c>
      <c r="S256" s="53">
        <v>67320.16</v>
      </c>
      <c r="T256" s="51">
        <v>50675.58</v>
      </c>
      <c r="U256" s="51">
        <v>51373.56</v>
      </c>
      <c r="V256" s="53">
        <f t="shared" si="33"/>
        <v>50675.58</v>
      </c>
      <c r="W256" s="51">
        <v>21892.35</v>
      </c>
      <c r="X256" s="51">
        <v>22249.87</v>
      </c>
      <c r="Y256" s="53">
        <f t="shared" si="34"/>
        <v>22249.87</v>
      </c>
      <c r="Z256" s="51">
        <v>20514.03</v>
      </c>
      <c r="AA256" s="51">
        <v>20891.54</v>
      </c>
      <c r="AB256" s="53">
        <f t="shared" si="35"/>
        <v>20514.03</v>
      </c>
      <c r="AC256" s="51">
        <v>18764.79</v>
      </c>
      <c r="AD256" s="51">
        <v>19060.48</v>
      </c>
      <c r="AE256" s="51">
        <f t="shared" si="36"/>
        <v>18764.79</v>
      </c>
      <c r="AF256" s="51">
        <v>80784.19</v>
      </c>
      <c r="AG256" s="51">
        <v>82238.49</v>
      </c>
      <c r="AH256" s="51">
        <f t="shared" si="44"/>
        <v>80784.19</v>
      </c>
      <c r="AI256" s="51">
        <v>3180.24</v>
      </c>
      <c r="AJ256" s="51">
        <v>3217.47</v>
      </c>
      <c r="AK256" s="51">
        <f t="shared" si="38"/>
        <v>3180.24</v>
      </c>
      <c r="AL256" s="51">
        <v>6904.26</v>
      </c>
      <c r="AM256" s="51">
        <v>6122.09</v>
      </c>
      <c r="AN256" s="51">
        <f t="shared" si="39"/>
        <v>6122.09</v>
      </c>
      <c r="AO256" s="51">
        <v>8057.13</v>
      </c>
      <c r="AP256" s="51">
        <v>8163.25</v>
      </c>
      <c r="AQ256" s="51">
        <f t="shared" si="40"/>
        <v>8057.13</v>
      </c>
      <c r="AR256" s="51">
        <v>0</v>
      </c>
      <c r="AS256" s="51">
        <v>0</v>
      </c>
      <c r="AT256" s="51">
        <f t="shared" si="43"/>
        <v>0</v>
      </c>
      <c r="AU256" s="51">
        <v>0</v>
      </c>
      <c r="AV256" s="51">
        <v>0</v>
      </c>
      <c r="AW256" s="51">
        <f t="shared" si="42"/>
        <v>0</v>
      </c>
      <c r="AX256" s="51">
        <v>0</v>
      </c>
      <c r="AY256" s="51">
        <v>0</v>
      </c>
      <c r="AZ256" s="51">
        <f t="shared" si="41"/>
        <v>0</v>
      </c>
      <c r="BA256" s="54">
        <v>544815.22</v>
      </c>
      <c r="BB256" s="54">
        <v>557859.04</v>
      </c>
      <c r="BC256" s="55">
        <v>1.0239417320242996</v>
      </c>
      <c r="BD256" s="51">
        <v>270076.46</v>
      </c>
      <c r="BE256" s="51">
        <v>276489.85</v>
      </c>
      <c r="BF256" s="51">
        <v>13569.6</v>
      </c>
      <c r="BG256" s="51">
        <v>12765.04</v>
      </c>
      <c r="BH256" s="51">
        <v>0</v>
      </c>
      <c r="BI256" s="51">
        <v>0</v>
      </c>
      <c r="BJ256" s="51">
        <v>0</v>
      </c>
      <c r="BK256" s="51">
        <v>0</v>
      </c>
      <c r="BL256" s="51">
        <v>71138.39</v>
      </c>
      <c r="BM256" s="51">
        <v>74035.14</v>
      </c>
      <c r="BN256" s="51">
        <v>3509.41</v>
      </c>
      <c r="BO256" s="51">
        <v>3247.42</v>
      </c>
      <c r="BP256" s="51">
        <v>7602</v>
      </c>
      <c r="BQ256" s="51">
        <v>7900.45</v>
      </c>
      <c r="BR256" s="51">
        <v>81716.35</v>
      </c>
      <c r="BS256" s="51">
        <v>83649.66</v>
      </c>
      <c r="BT256" s="51">
        <v>47748.29</v>
      </c>
      <c r="BU256" s="51">
        <v>53924.6</v>
      </c>
      <c r="BV256" s="51">
        <v>0</v>
      </c>
      <c r="BW256" s="51">
        <v>0</v>
      </c>
      <c r="BX256" s="51">
        <v>23390.13</v>
      </c>
      <c r="BY256" s="51">
        <v>20308.04</v>
      </c>
      <c r="BZ256" s="51">
        <v>2888.13</v>
      </c>
      <c r="CA256" s="51">
        <v>2624.01</v>
      </c>
      <c r="CB256" s="51">
        <v>12520.46</v>
      </c>
      <c r="CC256" s="51">
        <v>12134.44</v>
      </c>
      <c r="CD256" s="51">
        <v>0</v>
      </c>
      <c r="CE256" s="51">
        <v>0</v>
      </c>
      <c r="CF256" s="51">
        <v>3408</v>
      </c>
      <c r="CG256" s="51">
        <v>3690.69</v>
      </c>
      <c r="CH256" s="51">
        <v>7248</v>
      </c>
      <c r="CI256" s="51">
        <v>7089.7</v>
      </c>
      <c r="CJ256" s="51">
        <v>0</v>
      </c>
      <c r="CK256" s="51">
        <v>0</v>
      </c>
      <c r="CL256" s="51">
        <v>0</v>
      </c>
      <c r="CM256" s="51">
        <v>0</v>
      </c>
    </row>
    <row r="257" spans="1:91" s="10" customFormat="1" ht="12.75">
      <c r="A257" s="47" t="s">
        <v>178</v>
      </c>
      <c r="B257" s="47" t="s">
        <v>191</v>
      </c>
      <c r="C257" s="47" t="s">
        <v>72</v>
      </c>
      <c r="D257" s="48">
        <v>734141.63</v>
      </c>
      <c r="E257" s="48">
        <v>484372.25</v>
      </c>
      <c r="F257" s="48">
        <v>682303.19</v>
      </c>
      <c r="G257" s="48">
        <v>429804.36</v>
      </c>
      <c r="H257" s="49">
        <v>249769.38</v>
      </c>
      <c r="I257" s="49">
        <v>252498.83</v>
      </c>
      <c r="J257" s="50">
        <v>1.0109278807514357</v>
      </c>
      <c r="K257" s="51">
        <v>66087.12</v>
      </c>
      <c r="L257" s="51">
        <v>66602.4</v>
      </c>
      <c r="M257" s="52">
        <v>19411.23928251121</v>
      </c>
      <c r="N257" s="52">
        <v>18522.174887892375</v>
      </c>
      <c r="O257" s="52">
        <v>13039.611121076232</v>
      </c>
      <c r="P257" s="52">
        <v>889.064394618834</v>
      </c>
      <c r="Q257" s="52">
        <v>5482.563766816143</v>
      </c>
      <c r="R257" s="52">
        <v>8742.466547085201</v>
      </c>
      <c r="S257" s="53">
        <v>66087.12</v>
      </c>
      <c r="T257" s="51">
        <v>39364.24</v>
      </c>
      <c r="U257" s="51">
        <v>39667.43</v>
      </c>
      <c r="V257" s="53">
        <f t="shared" si="33"/>
        <v>39364.24</v>
      </c>
      <c r="W257" s="51">
        <v>17005.8</v>
      </c>
      <c r="X257" s="51">
        <v>17204.39</v>
      </c>
      <c r="Y257" s="53">
        <f t="shared" si="34"/>
        <v>17204.39</v>
      </c>
      <c r="Z257" s="51">
        <v>17957.88</v>
      </c>
      <c r="AA257" s="51">
        <v>18159.99</v>
      </c>
      <c r="AB257" s="53">
        <f t="shared" si="35"/>
        <v>17957.88</v>
      </c>
      <c r="AC257" s="51">
        <v>16426.56</v>
      </c>
      <c r="AD257" s="51">
        <v>16505.14</v>
      </c>
      <c r="AE257" s="51">
        <f t="shared" si="36"/>
        <v>16426.56</v>
      </c>
      <c r="AF257" s="51">
        <v>70717.92</v>
      </c>
      <c r="AG257" s="51">
        <v>71463.08</v>
      </c>
      <c r="AH257" s="51">
        <f t="shared" si="44"/>
        <v>70717.92</v>
      </c>
      <c r="AI257" s="51">
        <v>11275.8</v>
      </c>
      <c r="AJ257" s="51">
        <v>11296.83</v>
      </c>
      <c r="AK257" s="51">
        <f t="shared" si="38"/>
        <v>11275.8</v>
      </c>
      <c r="AL257" s="51">
        <v>3880.86</v>
      </c>
      <c r="AM257" s="51">
        <v>4499</v>
      </c>
      <c r="AN257" s="51">
        <f t="shared" si="39"/>
        <v>4499</v>
      </c>
      <c r="AO257" s="51">
        <v>7053.2</v>
      </c>
      <c r="AP257" s="51">
        <v>7100.57</v>
      </c>
      <c r="AQ257" s="51">
        <f t="shared" si="40"/>
        <v>7053.2</v>
      </c>
      <c r="AR257" s="51">
        <v>0</v>
      </c>
      <c r="AS257" s="51">
        <v>0</v>
      </c>
      <c r="AT257" s="51">
        <f t="shared" si="43"/>
        <v>0</v>
      </c>
      <c r="AU257" s="51">
        <v>0</v>
      </c>
      <c r="AV257" s="51">
        <v>0</v>
      </c>
      <c r="AW257" s="51">
        <f t="shared" si="42"/>
        <v>0</v>
      </c>
      <c r="AX257" s="51">
        <v>0</v>
      </c>
      <c r="AY257" s="51">
        <v>0</v>
      </c>
      <c r="AZ257" s="51">
        <f t="shared" si="41"/>
        <v>0</v>
      </c>
      <c r="BA257" s="54">
        <v>484372.25</v>
      </c>
      <c r="BB257" s="54">
        <v>429804.36</v>
      </c>
      <c r="BC257" s="55">
        <v>0.8873430713671147</v>
      </c>
      <c r="BD257" s="51">
        <v>262927.78</v>
      </c>
      <c r="BE257" s="51">
        <v>213208.76</v>
      </c>
      <c r="BF257" s="51">
        <v>15730.29</v>
      </c>
      <c r="BG257" s="51">
        <v>8189.87</v>
      </c>
      <c r="BH257" s="51">
        <v>0</v>
      </c>
      <c r="BI257" s="51">
        <v>0</v>
      </c>
      <c r="BJ257" s="51">
        <v>0</v>
      </c>
      <c r="BK257" s="51">
        <v>0</v>
      </c>
      <c r="BL257" s="51">
        <v>78942.34</v>
      </c>
      <c r="BM257" s="51">
        <v>80063.77</v>
      </c>
      <c r="BN257" s="51">
        <v>5027.91</v>
      </c>
      <c r="BO257" s="51">
        <v>4954.98</v>
      </c>
      <c r="BP257" s="51">
        <v>6708</v>
      </c>
      <c r="BQ257" s="51">
        <v>6748.64</v>
      </c>
      <c r="BR257" s="51">
        <v>0</v>
      </c>
      <c r="BS257" s="51">
        <v>0</v>
      </c>
      <c r="BT257" s="51">
        <v>52310.09</v>
      </c>
      <c r="BU257" s="51">
        <v>55249.85</v>
      </c>
      <c r="BV257" s="51">
        <v>0</v>
      </c>
      <c r="BW257" s="51">
        <v>0</v>
      </c>
      <c r="BX257" s="51">
        <v>26632.25</v>
      </c>
      <c r="BY257" s="51">
        <v>24831.61</v>
      </c>
      <c r="BZ257" s="51">
        <v>5027.91</v>
      </c>
      <c r="CA257" s="51">
        <v>4954.98</v>
      </c>
      <c r="CB257" s="51">
        <v>4223.68</v>
      </c>
      <c r="CC257" s="51">
        <v>4542.8</v>
      </c>
      <c r="CD257" s="51">
        <v>0</v>
      </c>
      <c r="CE257" s="51">
        <v>0</v>
      </c>
      <c r="CF257" s="51">
        <v>6708</v>
      </c>
      <c r="CG257" s="51">
        <v>7043.8</v>
      </c>
      <c r="CH257" s="51">
        <v>14352</v>
      </c>
      <c r="CI257" s="51">
        <v>14352</v>
      </c>
      <c r="CJ257" s="51">
        <v>5782</v>
      </c>
      <c r="CK257" s="51">
        <v>5663.3</v>
      </c>
      <c r="CL257" s="51">
        <v>0</v>
      </c>
      <c r="CM257" s="51">
        <v>0</v>
      </c>
    </row>
    <row r="258" spans="1:91" s="10" customFormat="1" ht="12.75">
      <c r="A258" s="47" t="s">
        <v>178</v>
      </c>
      <c r="B258" s="47" t="s">
        <v>192</v>
      </c>
      <c r="C258" s="47" t="s">
        <v>72</v>
      </c>
      <c r="D258" s="48">
        <v>395205.51</v>
      </c>
      <c r="E258" s="48">
        <v>272121.86</v>
      </c>
      <c r="F258" s="48">
        <v>371975.55</v>
      </c>
      <c r="G258" s="48">
        <v>248053.27</v>
      </c>
      <c r="H258" s="49">
        <v>123083.65</v>
      </c>
      <c r="I258" s="49">
        <v>123922.28</v>
      </c>
      <c r="J258" s="50">
        <v>1.00681349634984</v>
      </c>
      <c r="K258" s="51">
        <v>30185.8</v>
      </c>
      <c r="L258" s="51">
        <v>30312.7</v>
      </c>
      <c r="M258" s="52">
        <v>8866.232735426009</v>
      </c>
      <c r="N258" s="52">
        <v>8460.145739910315</v>
      </c>
      <c r="O258" s="52">
        <v>5955.942600896861</v>
      </c>
      <c r="P258" s="52">
        <v>406.08699551569504</v>
      </c>
      <c r="Q258" s="52">
        <v>2504.2031390134525</v>
      </c>
      <c r="R258" s="52">
        <v>3993.188789237668</v>
      </c>
      <c r="S258" s="53">
        <v>30185.8</v>
      </c>
      <c r="T258" s="51">
        <v>21315</v>
      </c>
      <c r="U258" s="51">
        <v>21016.62</v>
      </c>
      <c r="V258" s="53">
        <f t="shared" si="33"/>
        <v>21315</v>
      </c>
      <c r="W258" s="51">
        <v>9208.28</v>
      </c>
      <c r="X258" s="51">
        <v>9143.42</v>
      </c>
      <c r="Y258" s="53">
        <f t="shared" si="34"/>
        <v>9143.42</v>
      </c>
      <c r="Z258" s="51">
        <v>8953.68</v>
      </c>
      <c r="AA258" s="51">
        <v>9009.24</v>
      </c>
      <c r="AB258" s="53">
        <f t="shared" si="35"/>
        <v>8953.68</v>
      </c>
      <c r="AC258" s="51">
        <v>8190.12</v>
      </c>
      <c r="AD258" s="51">
        <v>8120.01</v>
      </c>
      <c r="AE258" s="51">
        <f t="shared" si="36"/>
        <v>8190.12</v>
      </c>
      <c r="AF258" s="51">
        <v>32942.64</v>
      </c>
      <c r="AG258" s="51">
        <v>33029.16</v>
      </c>
      <c r="AH258" s="51">
        <f t="shared" si="44"/>
        <v>32942.64</v>
      </c>
      <c r="AI258" s="51">
        <v>5622.12</v>
      </c>
      <c r="AJ258" s="51">
        <v>5497.72</v>
      </c>
      <c r="AK258" s="51">
        <f t="shared" si="38"/>
        <v>5622.12</v>
      </c>
      <c r="AL258" s="51">
        <v>3149.33</v>
      </c>
      <c r="AM258" s="51">
        <v>4307.92</v>
      </c>
      <c r="AN258" s="51">
        <f t="shared" si="39"/>
        <v>4307.92</v>
      </c>
      <c r="AO258" s="51">
        <v>3516.68</v>
      </c>
      <c r="AP258" s="51">
        <v>3485.49</v>
      </c>
      <c r="AQ258" s="51">
        <f t="shared" si="40"/>
        <v>3516.68</v>
      </c>
      <c r="AR258" s="51">
        <v>0</v>
      </c>
      <c r="AS258" s="51">
        <v>0</v>
      </c>
      <c r="AT258" s="51">
        <f t="shared" si="43"/>
        <v>0</v>
      </c>
      <c r="AU258" s="51">
        <v>0</v>
      </c>
      <c r="AV258" s="51">
        <v>0</v>
      </c>
      <c r="AW258" s="51">
        <f t="shared" si="42"/>
        <v>0</v>
      </c>
      <c r="AX258" s="51">
        <v>0</v>
      </c>
      <c r="AY258" s="51">
        <v>0</v>
      </c>
      <c r="AZ258" s="51">
        <f t="shared" si="41"/>
        <v>0</v>
      </c>
      <c r="BA258" s="54">
        <v>272121.86</v>
      </c>
      <c r="BB258" s="54">
        <v>248053.27</v>
      </c>
      <c r="BC258" s="55">
        <v>0.9115521626965213</v>
      </c>
      <c r="BD258" s="51">
        <v>119668.72</v>
      </c>
      <c r="BE258" s="51">
        <v>106426.67</v>
      </c>
      <c r="BF258" s="51">
        <v>12196.66</v>
      </c>
      <c r="BG258" s="51">
        <v>5594.19</v>
      </c>
      <c r="BH258" s="51">
        <v>0</v>
      </c>
      <c r="BI258" s="51">
        <v>0</v>
      </c>
      <c r="BJ258" s="51">
        <v>0</v>
      </c>
      <c r="BK258" s="51">
        <v>0</v>
      </c>
      <c r="BL258" s="51">
        <v>54393.32</v>
      </c>
      <c r="BM258" s="51">
        <v>53279.7</v>
      </c>
      <c r="BN258" s="51">
        <v>3194.1</v>
      </c>
      <c r="BO258" s="51">
        <v>2091.49</v>
      </c>
      <c r="BP258" s="51">
        <v>5160</v>
      </c>
      <c r="BQ258" s="51">
        <v>5056.32</v>
      </c>
      <c r="BR258" s="51">
        <v>0</v>
      </c>
      <c r="BS258" s="51">
        <v>117.94</v>
      </c>
      <c r="BT258" s="51">
        <v>36709.76</v>
      </c>
      <c r="BU258" s="51">
        <v>40503.8</v>
      </c>
      <c r="BV258" s="51">
        <v>0</v>
      </c>
      <c r="BW258" s="51">
        <v>0</v>
      </c>
      <c r="BX258" s="51">
        <v>17683.56</v>
      </c>
      <c r="BY258" s="51">
        <v>12775.92</v>
      </c>
      <c r="BZ258" s="51">
        <v>3697.96</v>
      </c>
      <c r="CA258" s="51">
        <v>2762.03</v>
      </c>
      <c r="CB258" s="51">
        <v>3217.78</v>
      </c>
      <c r="CC258" s="51">
        <v>3183.69</v>
      </c>
      <c r="CD258" s="51">
        <v>0</v>
      </c>
      <c r="CE258" s="51">
        <v>0</v>
      </c>
      <c r="CF258" s="51">
        <v>5160</v>
      </c>
      <c r="CG258" s="51">
        <v>6314.11</v>
      </c>
      <c r="CH258" s="51">
        <v>11040</v>
      </c>
      <c r="CI258" s="51">
        <v>9947.41</v>
      </c>
      <c r="CJ258" s="51">
        <v>0</v>
      </c>
      <c r="CK258" s="51">
        <v>0</v>
      </c>
      <c r="CL258" s="51">
        <v>0</v>
      </c>
      <c r="CM258" s="51">
        <v>0</v>
      </c>
    </row>
    <row r="259" spans="1:91" s="10" customFormat="1" ht="12.75">
      <c r="A259" s="47" t="s">
        <v>178</v>
      </c>
      <c r="B259" s="47" t="s">
        <v>96</v>
      </c>
      <c r="C259" s="47" t="s">
        <v>72</v>
      </c>
      <c r="D259" s="48">
        <v>1330944.15</v>
      </c>
      <c r="E259" s="48">
        <v>917784.45</v>
      </c>
      <c r="F259" s="48">
        <v>1360768.24</v>
      </c>
      <c r="G259" s="48">
        <v>927888.49</v>
      </c>
      <c r="H259" s="49">
        <v>413159.7</v>
      </c>
      <c r="I259" s="49">
        <v>432879.75</v>
      </c>
      <c r="J259" s="50">
        <v>1.0477298487727629</v>
      </c>
      <c r="K259" s="51">
        <v>107903.46</v>
      </c>
      <c r="L259" s="51">
        <v>112047.97</v>
      </c>
      <c r="M259" s="52">
        <v>31693.617174887895</v>
      </c>
      <c r="N259" s="52">
        <v>30242.001121076235</v>
      </c>
      <c r="O259" s="52">
        <v>21290.36878923767</v>
      </c>
      <c r="P259" s="52">
        <v>1451.6160538116592</v>
      </c>
      <c r="Q259" s="52">
        <v>8951.632331838566</v>
      </c>
      <c r="R259" s="52">
        <v>14274.224529147983</v>
      </c>
      <c r="S259" s="53">
        <v>107903.46</v>
      </c>
      <c r="T259" s="51">
        <v>73881.86</v>
      </c>
      <c r="U259" s="51">
        <v>77367.45</v>
      </c>
      <c r="V259" s="53">
        <f t="shared" si="33"/>
        <v>73881.86</v>
      </c>
      <c r="W259" s="51">
        <v>31928.03</v>
      </c>
      <c r="X259" s="51">
        <v>34003.21</v>
      </c>
      <c r="Y259" s="53">
        <f t="shared" si="34"/>
        <v>34003.21</v>
      </c>
      <c r="Z259" s="51">
        <v>31351.84</v>
      </c>
      <c r="AA259" s="51">
        <v>33313.9</v>
      </c>
      <c r="AB259" s="53">
        <f t="shared" si="35"/>
        <v>31351.84</v>
      </c>
      <c r="AC259" s="51">
        <v>28678.32</v>
      </c>
      <c r="AD259" s="51">
        <v>29359.66</v>
      </c>
      <c r="AE259" s="51">
        <f t="shared" si="36"/>
        <v>28678.32</v>
      </c>
      <c r="AF259" s="51">
        <v>122247.67</v>
      </c>
      <c r="AG259" s="51">
        <v>129290.41</v>
      </c>
      <c r="AH259" s="51">
        <f t="shared" si="44"/>
        <v>122247.67</v>
      </c>
      <c r="AI259" s="51">
        <v>4860.72</v>
      </c>
      <c r="AJ259" s="51">
        <v>4847.01</v>
      </c>
      <c r="AK259" s="51">
        <f t="shared" si="38"/>
        <v>4860.72</v>
      </c>
      <c r="AL259" s="51">
        <v>0</v>
      </c>
      <c r="AM259" s="51">
        <v>0</v>
      </c>
      <c r="AN259" s="51">
        <f t="shared" si="39"/>
        <v>0</v>
      </c>
      <c r="AO259" s="51">
        <v>12307.8</v>
      </c>
      <c r="AP259" s="51">
        <v>12650.14</v>
      </c>
      <c r="AQ259" s="51">
        <f t="shared" si="40"/>
        <v>12307.8</v>
      </c>
      <c r="AR259" s="51">
        <v>0</v>
      </c>
      <c r="AS259" s="51">
        <v>0</v>
      </c>
      <c r="AT259" s="51">
        <f t="shared" si="43"/>
        <v>0</v>
      </c>
      <c r="AU259" s="51">
        <v>0</v>
      </c>
      <c r="AV259" s="51">
        <v>0</v>
      </c>
      <c r="AW259" s="51">
        <f t="shared" si="42"/>
        <v>0</v>
      </c>
      <c r="AX259" s="51">
        <v>0</v>
      </c>
      <c r="AY259" s="51">
        <v>0</v>
      </c>
      <c r="AZ259" s="51">
        <f t="shared" si="41"/>
        <v>0</v>
      </c>
      <c r="BA259" s="54">
        <v>917784.45</v>
      </c>
      <c r="BB259" s="54">
        <v>927888.49</v>
      </c>
      <c r="BC259" s="55">
        <v>1.0110091645156987</v>
      </c>
      <c r="BD259" s="51">
        <v>460668.02</v>
      </c>
      <c r="BE259" s="51">
        <v>478444.62</v>
      </c>
      <c r="BF259" s="51">
        <v>20355.99</v>
      </c>
      <c r="BG259" s="51">
        <v>15521.14</v>
      </c>
      <c r="BH259" s="51">
        <v>0</v>
      </c>
      <c r="BI259" s="51">
        <v>0</v>
      </c>
      <c r="BJ259" s="51">
        <v>0</v>
      </c>
      <c r="BK259" s="51">
        <v>0</v>
      </c>
      <c r="BL259" s="51">
        <v>140140.11</v>
      </c>
      <c r="BM259" s="51">
        <v>139874.55</v>
      </c>
      <c r="BN259" s="51">
        <v>5025.74</v>
      </c>
      <c r="BO259" s="51">
        <v>4876.39</v>
      </c>
      <c r="BP259" s="51">
        <v>6264</v>
      </c>
      <c r="BQ259" s="51">
        <v>6458.84</v>
      </c>
      <c r="BR259" s="51">
        <v>116113.51</v>
      </c>
      <c r="BS259" s="51">
        <v>115204.93</v>
      </c>
      <c r="BT259" s="51">
        <v>98761.92</v>
      </c>
      <c r="BU259" s="51">
        <v>106657.07</v>
      </c>
      <c r="BV259" s="51">
        <v>0</v>
      </c>
      <c r="BW259" s="51">
        <v>0</v>
      </c>
      <c r="BX259" s="51">
        <v>43243.88</v>
      </c>
      <c r="BY259" s="51">
        <v>33585.06</v>
      </c>
      <c r="BZ259" s="51">
        <v>3851.86</v>
      </c>
      <c r="CA259" s="51">
        <v>3761.47</v>
      </c>
      <c r="CB259" s="51">
        <v>863.42</v>
      </c>
      <c r="CC259" s="51">
        <v>1681.65</v>
      </c>
      <c r="CD259" s="51">
        <v>0</v>
      </c>
      <c r="CE259" s="51">
        <v>0</v>
      </c>
      <c r="CF259" s="51">
        <v>7392</v>
      </c>
      <c r="CG259" s="51">
        <v>8568.14</v>
      </c>
      <c r="CH259" s="51">
        <v>15104</v>
      </c>
      <c r="CI259" s="51">
        <v>13254.63</v>
      </c>
      <c r="CJ259" s="51">
        <v>0</v>
      </c>
      <c r="CK259" s="51">
        <v>0</v>
      </c>
      <c r="CL259" s="51">
        <v>0</v>
      </c>
      <c r="CM259" s="51">
        <v>0</v>
      </c>
    </row>
    <row r="260" spans="1:91" s="10" customFormat="1" ht="12.75">
      <c r="A260" s="47" t="s">
        <v>193</v>
      </c>
      <c r="B260" s="47" t="s">
        <v>85</v>
      </c>
      <c r="C260" s="47" t="s">
        <v>72</v>
      </c>
      <c r="D260" s="48">
        <v>459190.83</v>
      </c>
      <c r="E260" s="48">
        <v>326503.07</v>
      </c>
      <c r="F260" s="48">
        <v>382354.84</v>
      </c>
      <c r="G260" s="48">
        <v>258477.83</v>
      </c>
      <c r="H260" s="49">
        <v>132687.76</v>
      </c>
      <c r="I260" s="49">
        <v>123877.01</v>
      </c>
      <c r="J260" s="50">
        <v>0.933597869162913</v>
      </c>
      <c r="K260" s="51">
        <v>40787.11</v>
      </c>
      <c r="L260" s="51">
        <v>37214.32</v>
      </c>
      <c r="M260" s="52">
        <v>11980.07042600897</v>
      </c>
      <c r="N260" s="52">
        <v>11431.364910313901</v>
      </c>
      <c r="O260" s="52">
        <v>8047.680896860988</v>
      </c>
      <c r="P260" s="52">
        <v>548.7055156950672</v>
      </c>
      <c r="Q260" s="52">
        <v>3383.6840134529148</v>
      </c>
      <c r="R260" s="52">
        <v>5395.604237668162</v>
      </c>
      <c r="S260" s="53">
        <v>40787.11</v>
      </c>
      <c r="T260" s="51">
        <v>17666.79</v>
      </c>
      <c r="U260" s="51">
        <v>17169.9</v>
      </c>
      <c r="V260" s="53">
        <f t="shared" si="33"/>
        <v>17666.79</v>
      </c>
      <c r="W260" s="51">
        <v>7627.03</v>
      </c>
      <c r="X260" s="51">
        <v>7371.01</v>
      </c>
      <c r="Y260" s="53">
        <f t="shared" si="34"/>
        <v>7371.01</v>
      </c>
      <c r="Z260" s="51">
        <v>9690.54</v>
      </c>
      <c r="AA260" s="51">
        <v>9016.67</v>
      </c>
      <c r="AB260" s="53">
        <f t="shared" si="35"/>
        <v>9690.54</v>
      </c>
      <c r="AC260" s="51">
        <v>8864.19</v>
      </c>
      <c r="AD260" s="51">
        <v>8136.65</v>
      </c>
      <c r="AE260" s="51">
        <f t="shared" si="36"/>
        <v>8864.19</v>
      </c>
      <c r="AF260" s="51">
        <v>38161.32</v>
      </c>
      <c r="AG260" s="51">
        <v>35925.07</v>
      </c>
      <c r="AH260" s="51">
        <f t="shared" si="44"/>
        <v>38161.32</v>
      </c>
      <c r="AI260" s="51">
        <v>6084.69</v>
      </c>
      <c r="AJ260" s="51">
        <v>5670</v>
      </c>
      <c r="AK260" s="51">
        <f t="shared" si="38"/>
        <v>6084.69</v>
      </c>
      <c r="AL260" s="51">
        <v>0</v>
      </c>
      <c r="AM260" s="51">
        <v>0</v>
      </c>
      <c r="AN260" s="51">
        <f t="shared" si="39"/>
        <v>0</v>
      </c>
      <c r="AO260" s="51">
        <v>3806.09</v>
      </c>
      <c r="AP260" s="51">
        <v>3373.39</v>
      </c>
      <c r="AQ260" s="51">
        <f t="shared" si="40"/>
        <v>3806.09</v>
      </c>
      <c r="AR260" s="51">
        <v>0</v>
      </c>
      <c r="AS260" s="51">
        <v>0</v>
      </c>
      <c r="AT260" s="51">
        <f t="shared" si="43"/>
        <v>0</v>
      </c>
      <c r="AU260" s="51">
        <v>0</v>
      </c>
      <c r="AV260" s="51">
        <v>0</v>
      </c>
      <c r="AW260" s="51">
        <f t="shared" si="42"/>
        <v>0</v>
      </c>
      <c r="AX260" s="51">
        <v>0</v>
      </c>
      <c r="AY260" s="51">
        <v>0</v>
      </c>
      <c r="AZ260" s="51">
        <f t="shared" si="41"/>
        <v>0</v>
      </c>
      <c r="BA260" s="54">
        <v>326503.07</v>
      </c>
      <c r="BB260" s="54">
        <v>258477.83</v>
      </c>
      <c r="BC260" s="55">
        <v>0.7916551290007778</v>
      </c>
      <c r="BD260" s="51">
        <v>129056.2</v>
      </c>
      <c r="BE260" s="51">
        <v>81760.02</v>
      </c>
      <c r="BF260" s="51">
        <v>5735.8</v>
      </c>
      <c r="BG260" s="51">
        <v>1928.34</v>
      </c>
      <c r="BH260" s="51">
        <v>0</v>
      </c>
      <c r="BI260" s="51">
        <v>0</v>
      </c>
      <c r="BJ260" s="51">
        <v>0</v>
      </c>
      <c r="BK260" s="51">
        <v>0</v>
      </c>
      <c r="BL260" s="51">
        <v>57356.8</v>
      </c>
      <c r="BM260" s="51">
        <v>51660.38</v>
      </c>
      <c r="BN260" s="51">
        <v>6604.45</v>
      </c>
      <c r="BO260" s="51">
        <v>4437.4</v>
      </c>
      <c r="BP260" s="51">
        <v>2064</v>
      </c>
      <c r="BQ260" s="51">
        <v>2113.98</v>
      </c>
      <c r="BR260" s="51">
        <v>53477.79</v>
      </c>
      <c r="BS260" s="51">
        <v>50145.52</v>
      </c>
      <c r="BT260" s="51">
        <v>39721.73</v>
      </c>
      <c r="BU260" s="51">
        <v>39065.11</v>
      </c>
      <c r="BV260" s="51">
        <v>0</v>
      </c>
      <c r="BW260" s="51">
        <v>0</v>
      </c>
      <c r="BX260" s="51">
        <v>17635.07</v>
      </c>
      <c r="BY260" s="51">
        <v>13992.63</v>
      </c>
      <c r="BZ260" s="51">
        <v>1700.29</v>
      </c>
      <c r="CA260" s="51">
        <v>791.24</v>
      </c>
      <c r="CB260" s="51">
        <v>7822.94</v>
      </c>
      <c r="CC260" s="51">
        <v>7345.44</v>
      </c>
      <c r="CD260" s="51">
        <v>0</v>
      </c>
      <c r="CE260" s="51">
        <v>0</v>
      </c>
      <c r="CF260" s="51">
        <v>1704</v>
      </c>
      <c r="CG260" s="51">
        <v>1716.05</v>
      </c>
      <c r="CH260" s="51">
        <v>3624</v>
      </c>
      <c r="CI260" s="51">
        <v>3521.72</v>
      </c>
      <c r="CJ260" s="51">
        <v>0</v>
      </c>
      <c r="CK260" s="51">
        <v>0</v>
      </c>
      <c r="CL260" s="51">
        <v>0</v>
      </c>
      <c r="CM260" s="51">
        <v>0</v>
      </c>
    </row>
    <row r="261" spans="1:91" s="10" customFormat="1" ht="12.75">
      <c r="A261" s="47" t="s">
        <v>193</v>
      </c>
      <c r="B261" s="47" t="s">
        <v>86</v>
      </c>
      <c r="C261" s="47" t="s">
        <v>72</v>
      </c>
      <c r="D261" s="48">
        <v>20400.93</v>
      </c>
      <c r="E261" s="48">
        <v>12685.41</v>
      </c>
      <c r="F261" s="48">
        <v>5623.42</v>
      </c>
      <c r="G261" s="48">
        <v>3594.69</v>
      </c>
      <c r="H261" s="49">
        <v>7715.52</v>
      </c>
      <c r="I261" s="49">
        <v>2028.73</v>
      </c>
      <c r="J261" s="50">
        <v>0.2629414478868566</v>
      </c>
      <c r="K261" s="51">
        <v>5395.8</v>
      </c>
      <c r="L261" s="51">
        <v>1434.79</v>
      </c>
      <c r="M261" s="52">
        <v>1584.8650224215248</v>
      </c>
      <c r="N261" s="52">
        <v>1512.2757847533633</v>
      </c>
      <c r="O261" s="52">
        <v>1064.6421524663676</v>
      </c>
      <c r="P261" s="52">
        <v>72.58923766816143</v>
      </c>
      <c r="Q261" s="52">
        <v>447.6336322869956</v>
      </c>
      <c r="R261" s="52">
        <v>713.7941704035875</v>
      </c>
      <c r="S261" s="53">
        <v>5395.8</v>
      </c>
      <c r="T261" s="51">
        <v>0</v>
      </c>
      <c r="U261" s="51">
        <v>0</v>
      </c>
      <c r="V261" s="53">
        <f aca="true" t="shared" si="45" ref="V261:V324">T261</f>
        <v>0</v>
      </c>
      <c r="W261" s="51">
        <v>0</v>
      </c>
      <c r="X261" s="51">
        <v>0</v>
      </c>
      <c r="Y261" s="53">
        <f aca="true" t="shared" si="46" ref="Y261:Y324">X261</f>
        <v>0</v>
      </c>
      <c r="Z261" s="51">
        <v>938.04</v>
      </c>
      <c r="AA261" s="51">
        <v>240.18</v>
      </c>
      <c r="AB261" s="53">
        <f aca="true" t="shared" si="47" ref="AB261:AB324">Z261</f>
        <v>938.04</v>
      </c>
      <c r="AC261" s="51">
        <v>858.12</v>
      </c>
      <c r="AD261" s="51">
        <v>219.71</v>
      </c>
      <c r="AE261" s="51">
        <f aca="true" t="shared" si="48" ref="AE261:AE324">AC261</f>
        <v>858.12</v>
      </c>
      <c r="AF261" s="51">
        <v>0</v>
      </c>
      <c r="AG261" s="51">
        <v>0</v>
      </c>
      <c r="AH261" s="51">
        <f t="shared" si="44"/>
        <v>0</v>
      </c>
      <c r="AI261" s="51">
        <v>523.56</v>
      </c>
      <c r="AJ261" s="51">
        <v>134.05</v>
      </c>
      <c r="AK261" s="51">
        <f aca="true" t="shared" si="49" ref="AK261:AK324">AI261</f>
        <v>523.56</v>
      </c>
      <c r="AL261" s="51">
        <v>0</v>
      </c>
      <c r="AM261" s="51">
        <v>0</v>
      </c>
      <c r="AN261" s="51">
        <f aca="true" t="shared" si="50" ref="AN261:AN324">AM261</f>
        <v>0</v>
      </c>
      <c r="AO261" s="51">
        <v>0</v>
      </c>
      <c r="AP261" s="51">
        <v>0</v>
      </c>
      <c r="AQ261" s="51">
        <f aca="true" t="shared" si="51" ref="AQ261:AQ324">AO261</f>
        <v>0</v>
      </c>
      <c r="AR261" s="51">
        <v>0</v>
      </c>
      <c r="AS261" s="51">
        <v>0</v>
      </c>
      <c r="AT261" s="51">
        <f t="shared" si="43"/>
        <v>0</v>
      </c>
      <c r="AU261" s="51">
        <v>0</v>
      </c>
      <c r="AV261" s="51">
        <v>0</v>
      </c>
      <c r="AW261" s="51">
        <f t="shared" si="42"/>
        <v>0</v>
      </c>
      <c r="AX261" s="51">
        <v>0</v>
      </c>
      <c r="AY261" s="51">
        <v>0</v>
      </c>
      <c r="AZ261" s="51">
        <f t="shared" si="41"/>
        <v>0</v>
      </c>
      <c r="BA261" s="54">
        <v>12685.41</v>
      </c>
      <c r="BB261" s="54">
        <v>3594.69</v>
      </c>
      <c r="BC261" s="55">
        <v>0.2833719998013466</v>
      </c>
      <c r="BD261" s="51">
        <v>9494.75</v>
      </c>
      <c r="BE261" s="51">
        <v>2702.92</v>
      </c>
      <c r="BF261" s="51">
        <v>817.58</v>
      </c>
      <c r="BG261" s="51">
        <v>220.67</v>
      </c>
      <c r="BH261" s="51">
        <v>0</v>
      </c>
      <c r="BI261" s="51">
        <v>0</v>
      </c>
      <c r="BJ261" s="51">
        <v>0</v>
      </c>
      <c r="BK261" s="51">
        <v>0</v>
      </c>
      <c r="BL261" s="51">
        <v>944.7</v>
      </c>
      <c r="BM261" s="51">
        <v>234.65</v>
      </c>
      <c r="BN261" s="51">
        <v>91.76</v>
      </c>
      <c r="BO261" s="51">
        <v>75.82</v>
      </c>
      <c r="BP261" s="51">
        <v>0</v>
      </c>
      <c r="BQ261" s="51">
        <v>0</v>
      </c>
      <c r="BR261" s="51">
        <v>0</v>
      </c>
      <c r="BS261" s="51">
        <v>0</v>
      </c>
      <c r="BT261" s="51">
        <v>647.02</v>
      </c>
      <c r="BU261" s="51">
        <v>85.81</v>
      </c>
      <c r="BV261" s="51">
        <v>0</v>
      </c>
      <c r="BW261" s="51">
        <v>0</v>
      </c>
      <c r="BX261" s="51">
        <v>297.68</v>
      </c>
      <c r="BY261" s="51">
        <v>148.84</v>
      </c>
      <c r="BZ261" s="51">
        <v>151.66</v>
      </c>
      <c r="CA261" s="51">
        <v>75.82</v>
      </c>
      <c r="CB261" s="51">
        <v>240.26</v>
      </c>
      <c r="CC261" s="51">
        <v>50.16</v>
      </c>
      <c r="CD261" s="51">
        <v>0</v>
      </c>
      <c r="CE261" s="51">
        <v>0</v>
      </c>
      <c r="CF261" s="51">
        <v>0</v>
      </c>
      <c r="CG261" s="51">
        <v>0</v>
      </c>
      <c r="CH261" s="51">
        <v>0</v>
      </c>
      <c r="CI261" s="51">
        <v>0</v>
      </c>
      <c r="CJ261" s="51">
        <v>0</v>
      </c>
      <c r="CK261" s="51">
        <v>0</v>
      </c>
      <c r="CL261" s="51">
        <v>0</v>
      </c>
      <c r="CM261" s="51">
        <v>0</v>
      </c>
    </row>
    <row r="262" spans="1:91" s="10" customFormat="1" ht="12.75">
      <c r="A262" s="47" t="s">
        <v>193</v>
      </c>
      <c r="B262" s="47" t="s">
        <v>194</v>
      </c>
      <c r="C262" s="47" t="s">
        <v>72</v>
      </c>
      <c r="D262" s="48">
        <v>5127200.44</v>
      </c>
      <c r="E262" s="48">
        <v>3211407.15</v>
      </c>
      <c r="F262" s="48">
        <v>5126487.06</v>
      </c>
      <c r="G262" s="48">
        <v>3204232.98</v>
      </c>
      <c r="H262" s="49">
        <v>1915793.29</v>
      </c>
      <c r="I262" s="49">
        <v>1922254.08</v>
      </c>
      <c r="J262" s="50">
        <v>1.0033723836667159</v>
      </c>
      <c r="K262" s="51">
        <v>550798.52</v>
      </c>
      <c r="L262" s="51">
        <v>541330.09</v>
      </c>
      <c r="M262" s="52">
        <v>161781.62807174888</v>
      </c>
      <c r="N262" s="52">
        <v>154371.78251121077</v>
      </c>
      <c r="O262" s="52">
        <v>108677.73488789238</v>
      </c>
      <c r="P262" s="52">
        <v>7409.845560538117</v>
      </c>
      <c r="Q262" s="52">
        <v>45694.04762331839</v>
      </c>
      <c r="R262" s="52">
        <v>72863.48134529147</v>
      </c>
      <c r="S262" s="53">
        <v>550798.52</v>
      </c>
      <c r="T262" s="51">
        <v>256655.72</v>
      </c>
      <c r="U262" s="51">
        <v>258363.98</v>
      </c>
      <c r="V262" s="53">
        <f t="shared" si="45"/>
        <v>256655.72</v>
      </c>
      <c r="W262" s="51">
        <v>110843.68</v>
      </c>
      <c r="X262" s="51">
        <v>111909.96</v>
      </c>
      <c r="Y262" s="53">
        <f t="shared" si="46"/>
        <v>111909.96</v>
      </c>
      <c r="Z262" s="51">
        <v>134671.05</v>
      </c>
      <c r="AA262" s="51">
        <v>134323.58</v>
      </c>
      <c r="AB262" s="53">
        <f t="shared" si="47"/>
        <v>134671.05</v>
      </c>
      <c r="AC262" s="51">
        <v>123188.1</v>
      </c>
      <c r="AD262" s="51">
        <v>122217.94</v>
      </c>
      <c r="AE262" s="51">
        <f t="shared" si="48"/>
        <v>123188.1</v>
      </c>
      <c r="AF262" s="51">
        <v>528378</v>
      </c>
      <c r="AG262" s="51">
        <v>542749.83</v>
      </c>
      <c r="AH262" s="51">
        <f t="shared" si="44"/>
        <v>528378</v>
      </c>
      <c r="AI262" s="51">
        <v>20879.4</v>
      </c>
      <c r="AJ262" s="51">
        <v>20531.07</v>
      </c>
      <c r="AK262" s="51">
        <f t="shared" si="49"/>
        <v>20879.4</v>
      </c>
      <c r="AL262" s="51">
        <v>0</v>
      </c>
      <c r="AM262" s="51">
        <v>0</v>
      </c>
      <c r="AN262" s="51">
        <f t="shared" si="50"/>
        <v>0</v>
      </c>
      <c r="AO262" s="51">
        <v>0</v>
      </c>
      <c r="AP262" s="51">
        <v>0</v>
      </c>
      <c r="AQ262" s="51">
        <f t="shared" si="51"/>
        <v>0</v>
      </c>
      <c r="AR262" s="51">
        <v>0</v>
      </c>
      <c r="AS262" s="51">
        <v>0</v>
      </c>
      <c r="AT262" s="51">
        <f t="shared" si="43"/>
        <v>0</v>
      </c>
      <c r="AU262" s="51">
        <v>190378.82</v>
      </c>
      <c r="AV262" s="51">
        <v>190827.63</v>
      </c>
      <c r="AW262" s="51">
        <f t="shared" si="42"/>
        <v>190378.82</v>
      </c>
      <c r="AX262" s="51">
        <v>0</v>
      </c>
      <c r="AY262" s="51">
        <v>0</v>
      </c>
      <c r="AZ262" s="51">
        <f t="shared" si="41"/>
        <v>0</v>
      </c>
      <c r="BA262" s="54">
        <v>3211407.15</v>
      </c>
      <c r="BB262" s="54">
        <v>3204232.98</v>
      </c>
      <c r="BC262" s="55">
        <v>0.9977660353655244</v>
      </c>
      <c r="BD262" s="51">
        <v>1410861.39</v>
      </c>
      <c r="BE262" s="51">
        <v>1459860.53</v>
      </c>
      <c r="BF262" s="51">
        <v>68184.18</v>
      </c>
      <c r="BG262" s="51">
        <v>61120.02</v>
      </c>
      <c r="BH262" s="51">
        <v>774900.72</v>
      </c>
      <c r="BI262" s="51">
        <v>759006.41</v>
      </c>
      <c r="BJ262" s="51">
        <v>66441.68</v>
      </c>
      <c r="BK262" s="51">
        <v>60080.34</v>
      </c>
      <c r="BL262" s="51">
        <v>280225.31</v>
      </c>
      <c r="BM262" s="51">
        <v>272962.26</v>
      </c>
      <c r="BN262" s="51">
        <v>22882.92</v>
      </c>
      <c r="BO262" s="51">
        <v>19502.82</v>
      </c>
      <c r="BP262" s="51">
        <v>34418</v>
      </c>
      <c r="BQ262" s="51">
        <v>33731.52</v>
      </c>
      <c r="BR262" s="51">
        <v>0</v>
      </c>
      <c r="BS262" s="51">
        <v>0</v>
      </c>
      <c r="BT262" s="51">
        <v>184417.93</v>
      </c>
      <c r="BU262" s="51">
        <v>203126.55</v>
      </c>
      <c r="BV262" s="51">
        <v>127548.17</v>
      </c>
      <c r="BW262" s="51">
        <v>141529.05</v>
      </c>
      <c r="BX262" s="51">
        <v>162983.99</v>
      </c>
      <c r="BY262" s="51">
        <v>121438.26</v>
      </c>
      <c r="BZ262" s="51">
        <v>23947.14</v>
      </c>
      <c r="CA262" s="51">
        <v>18971.92</v>
      </c>
      <c r="CB262" s="51">
        <v>44648.72</v>
      </c>
      <c r="CC262" s="51">
        <v>43504.02</v>
      </c>
      <c r="CD262" s="51">
        <v>0</v>
      </c>
      <c r="CE262" s="51">
        <v>0</v>
      </c>
      <c r="CF262" s="51">
        <v>0</v>
      </c>
      <c r="CG262" s="51">
        <v>0</v>
      </c>
      <c r="CH262" s="51">
        <v>0</v>
      </c>
      <c r="CI262" s="51">
        <v>0</v>
      </c>
      <c r="CJ262" s="51">
        <v>9947</v>
      </c>
      <c r="CK262" s="51">
        <v>9399.28</v>
      </c>
      <c r="CL262" s="51">
        <v>0</v>
      </c>
      <c r="CM262" s="51">
        <v>0</v>
      </c>
    </row>
    <row r="263" spans="1:91" s="10" customFormat="1" ht="12.75">
      <c r="A263" s="47" t="s">
        <v>193</v>
      </c>
      <c r="B263" s="47" t="s">
        <v>113</v>
      </c>
      <c r="C263" s="47" t="s">
        <v>72</v>
      </c>
      <c r="D263" s="48">
        <v>365923.36</v>
      </c>
      <c r="E263" s="48">
        <v>296177.93</v>
      </c>
      <c r="F263" s="48">
        <v>309550.61</v>
      </c>
      <c r="G263" s="48">
        <v>246338.58</v>
      </c>
      <c r="H263" s="49">
        <v>69745.43</v>
      </c>
      <c r="I263" s="49">
        <v>63212.03</v>
      </c>
      <c r="J263" s="50">
        <v>0.9063250452395233</v>
      </c>
      <c r="K263" s="51">
        <v>33851.45</v>
      </c>
      <c r="L263" s="51">
        <v>31428.83</v>
      </c>
      <c r="M263" s="52">
        <v>9942.914686098655</v>
      </c>
      <c r="N263" s="52">
        <v>9487.514013452916</v>
      </c>
      <c r="O263" s="52">
        <v>6679.209865470852</v>
      </c>
      <c r="P263" s="52">
        <v>455.40067264573986</v>
      </c>
      <c r="Q263" s="52">
        <v>2808.304147982062</v>
      </c>
      <c r="R263" s="52">
        <v>4478.106614349776</v>
      </c>
      <c r="S263" s="53">
        <v>33851.45</v>
      </c>
      <c r="T263" s="51">
        <v>12349.6</v>
      </c>
      <c r="U263" s="51">
        <v>10504.21</v>
      </c>
      <c r="V263" s="53">
        <f t="shared" si="45"/>
        <v>12349.6</v>
      </c>
      <c r="W263" s="51">
        <v>0</v>
      </c>
      <c r="X263" s="51">
        <v>0</v>
      </c>
      <c r="Y263" s="53">
        <f t="shared" si="46"/>
        <v>0</v>
      </c>
      <c r="Z263" s="51">
        <v>8018.53</v>
      </c>
      <c r="AA263" s="51">
        <v>7334.67</v>
      </c>
      <c r="AB263" s="53">
        <f t="shared" si="47"/>
        <v>8018.53</v>
      </c>
      <c r="AC263" s="51">
        <v>7334.73</v>
      </c>
      <c r="AD263" s="51">
        <v>6708.53</v>
      </c>
      <c r="AE263" s="51">
        <f t="shared" si="48"/>
        <v>7334.73</v>
      </c>
      <c r="AF263" s="51">
        <v>0</v>
      </c>
      <c r="AG263" s="51">
        <v>0</v>
      </c>
      <c r="AH263" s="51">
        <f t="shared" si="44"/>
        <v>0</v>
      </c>
      <c r="AI263" s="51">
        <v>5034.78</v>
      </c>
      <c r="AJ263" s="51">
        <v>4390.1</v>
      </c>
      <c r="AK263" s="51">
        <f t="shared" si="49"/>
        <v>5034.78</v>
      </c>
      <c r="AL263" s="51">
        <v>0</v>
      </c>
      <c r="AM263" s="51">
        <v>0</v>
      </c>
      <c r="AN263" s="51">
        <f t="shared" si="50"/>
        <v>0</v>
      </c>
      <c r="AO263" s="51">
        <v>3156.34</v>
      </c>
      <c r="AP263" s="51">
        <v>2845.69</v>
      </c>
      <c r="AQ263" s="51">
        <f t="shared" si="51"/>
        <v>3156.34</v>
      </c>
      <c r="AR263" s="51">
        <v>0</v>
      </c>
      <c r="AS263" s="51">
        <v>0</v>
      </c>
      <c r="AT263" s="51">
        <f t="shared" si="43"/>
        <v>0</v>
      </c>
      <c r="AU263" s="51">
        <v>0</v>
      </c>
      <c r="AV263" s="51">
        <v>0</v>
      </c>
      <c r="AW263" s="51">
        <f t="shared" si="42"/>
        <v>0</v>
      </c>
      <c r="AX263" s="51">
        <v>0</v>
      </c>
      <c r="AY263" s="51">
        <v>0</v>
      </c>
      <c r="AZ263" s="51">
        <f t="shared" si="41"/>
        <v>0</v>
      </c>
      <c r="BA263" s="54">
        <v>296177.93</v>
      </c>
      <c r="BB263" s="54">
        <v>246338.58</v>
      </c>
      <c r="BC263" s="55">
        <v>0.8317249701893726</v>
      </c>
      <c r="BD263" s="51">
        <v>153028.7</v>
      </c>
      <c r="BE263" s="51">
        <v>122268.39</v>
      </c>
      <c r="BF263" s="51">
        <v>5921.58</v>
      </c>
      <c r="BG263" s="51">
        <v>2491.03</v>
      </c>
      <c r="BH263" s="51">
        <v>0</v>
      </c>
      <c r="BI263" s="51">
        <v>0</v>
      </c>
      <c r="BJ263" s="51">
        <v>0</v>
      </c>
      <c r="BK263" s="51">
        <v>0</v>
      </c>
      <c r="BL263" s="51">
        <v>39760.58</v>
      </c>
      <c r="BM263" s="51">
        <v>34970.68</v>
      </c>
      <c r="BN263" s="51">
        <v>6802.76</v>
      </c>
      <c r="BO263" s="51">
        <v>4369.79</v>
      </c>
      <c r="BP263" s="51">
        <v>1548</v>
      </c>
      <c r="BQ263" s="51">
        <v>1600.7</v>
      </c>
      <c r="BR263" s="51">
        <v>45130.56</v>
      </c>
      <c r="BS263" s="51">
        <v>43486.88</v>
      </c>
      <c r="BT263" s="51">
        <v>26149.6</v>
      </c>
      <c r="BU263" s="51">
        <v>25515.29</v>
      </c>
      <c r="BV263" s="51">
        <v>0</v>
      </c>
      <c r="BW263" s="51">
        <v>0</v>
      </c>
      <c r="BX263" s="51">
        <v>13610.98</v>
      </c>
      <c r="BY263" s="51">
        <v>9455.38</v>
      </c>
      <c r="BZ263" s="51">
        <v>2309.86</v>
      </c>
      <c r="CA263" s="51">
        <v>716.57</v>
      </c>
      <c r="CB263" s="51">
        <v>1027.31</v>
      </c>
      <c r="CC263" s="51">
        <v>1092.77</v>
      </c>
      <c r="CD263" s="51">
        <v>0</v>
      </c>
      <c r="CE263" s="51">
        <v>0</v>
      </c>
      <c r="CF263" s="51">
        <v>284</v>
      </c>
      <c r="CG263" s="51">
        <v>371.1</v>
      </c>
      <c r="CH263" s="51">
        <v>604</v>
      </c>
      <c r="CI263" s="51">
        <v>0</v>
      </c>
      <c r="CJ263" s="51">
        <v>0</v>
      </c>
      <c r="CK263" s="51">
        <v>0</v>
      </c>
      <c r="CL263" s="51">
        <v>0</v>
      </c>
      <c r="CM263" s="51">
        <v>0</v>
      </c>
    </row>
    <row r="264" spans="1:91" s="10" customFormat="1" ht="12.75">
      <c r="A264" s="47" t="s">
        <v>195</v>
      </c>
      <c r="B264" s="47" t="s">
        <v>77</v>
      </c>
      <c r="C264" s="47" t="s">
        <v>72</v>
      </c>
      <c r="D264" s="48">
        <v>2351133</v>
      </c>
      <c r="E264" s="48">
        <v>1629625.94</v>
      </c>
      <c r="F264" s="48">
        <v>2067556.82</v>
      </c>
      <c r="G264" s="48">
        <v>1390875.19</v>
      </c>
      <c r="H264" s="49">
        <v>721507.06</v>
      </c>
      <c r="I264" s="49">
        <v>676681.63</v>
      </c>
      <c r="J264" s="50">
        <v>0.9378724998200294</v>
      </c>
      <c r="K264" s="51">
        <v>216344.13</v>
      </c>
      <c r="L264" s="51">
        <v>198783.06</v>
      </c>
      <c r="M264" s="52">
        <v>63545.02473094171</v>
      </c>
      <c r="N264" s="52">
        <v>60634.565582959636</v>
      </c>
      <c r="O264" s="52">
        <v>42686.734170403586</v>
      </c>
      <c r="P264" s="52">
        <v>2910.459147982063</v>
      </c>
      <c r="Q264" s="52">
        <v>17947.831412556054</v>
      </c>
      <c r="R264" s="52">
        <v>28619.51495515695</v>
      </c>
      <c r="S264" s="53">
        <v>216344.13</v>
      </c>
      <c r="T264" s="51">
        <v>102085.54</v>
      </c>
      <c r="U264" s="51">
        <v>98142.78</v>
      </c>
      <c r="V264" s="53">
        <f t="shared" si="45"/>
        <v>102085.54</v>
      </c>
      <c r="W264" s="51">
        <v>44095.23</v>
      </c>
      <c r="X264" s="51">
        <v>42479.55</v>
      </c>
      <c r="Y264" s="53">
        <f t="shared" si="46"/>
        <v>42479.55</v>
      </c>
      <c r="Z264" s="51">
        <v>53163.38</v>
      </c>
      <c r="AA264" s="51">
        <v>49980.05</v>
      </c>
      <c r="AB264" s="53">
        <f t="shared" si="47"/>
        <v>53163.38</v>
      </c>
      <c r="AC264" s="51">
        <v>48629.62</v>
      </c>
      <c r="AD264" s="51">
        <v>45680.17</v>
      </c>
      <c r="AE264" s="51">
        <f t="shared" si="48"/>
        <v>48629.62</v>
      </c>
      <c r="AF264" s="51">
        <v>209356.12</v>
      </c>
      <c r="AG264" s="51">
        <v>196727.87</v>
      </c>
      <c r="AH264" s="51">
        <f t="shared" si="44"/>
        <v>209356.12</v>
      </c>
      <c r="AI264" s="51">
        <v>26952.36</v>
      </c>
      <c r="AJ264" s="51">
        <v>25387.99</v>
      </c>
      <c r="AK264" s="51">
        <f t="shared" si="49"/>
        <v>26952.36</v>
      </c>
      <c r="AL264" s="51">
        <v>0</v>
      </c>
      <c r="AM264" s="51">
        <v>0</v>
      </c>
      <c r="AN264" s="51">
        <f t="shared" si="50"/>
        <v>0</v>
      </c>
      <c r="AO264" s="51">
        <v>20880.68</v>
      </c>
      <c r="AP264" s="51">
        <v>19500.16</v>
      </c>
      <c r="AQ264" s="51">
        <f t="shared" si="51"/>
        <v>20880.68</v>
      </c>
      <c r="AR264" s="51">
        <v>0</v>
      </c>
      <c r="AS264" s="51">
        <v>0</v>
      </c>
      <c r="AT264" s="51">
        <f t="shared" si="43"/>
        <v>0</v>
      </c>
      <c r="AU264" s="51">
        <v>0</v>
      </c>
      <c r="AV264" s="51">
        <v>0</v>
      </c>
      <c r="AW264" s="51">
        <f t="shared" si="42"/>
        <v>0</v>
      </c>
      <c r="AX264" s="51">
        <v>0</v>
      </c>
      <c r="AY264" s="51">
        <v>0</v>
      </c>
      <c r="AZ264" s="51">
        <f t="shared" si="41"/>
        <v>0</v>
      </c>
      <c r="BA264" s="54">
        <v>1629625.94</v>
      </c>
      <c r="BB264" s="54">
        <v>1390875.19</v>
      </c>
      <c r="BC264" s="55">
        <v>0.8534935262505698</v>
      </c>
      <c r="BD264" s="51">
        <v>733415.19</v>
      </c>
      <c r="BE264" s="51">
        <v>591706.59</v>
      </c>
      <c r="BF264" s="51">
        <v>24573.68</v>
      </c>
      <c r="BG264" s="51">
        <v>12110.44</v>
      </c>
      <c r="BH264" s="51">
        <v>0</v>
      </c>
      <c r="BI264" s="51">
        <v>0</v>
      </c>
      <c r="BJ264" s="51">
        <v>0</v>
      </c>
      <c r="BK264" s="51">
        <v>0</v>
      </c>
      <c r="BL264" s="51">
        <v>251416.8</v>
      </c>
      <c r="BM264" s="51">
        <v>222321.15</v>
      </c>
      <c r="BN264" s="51">
        <v>9577.62</v>
      </c>
      <c r="BO264" s="51">
        <v>8157.21</v>
      </c>
      <c r="BP264" s="51">
        <v>25574</v>
      </c>
      <c r="BQ264" s="51">
        <v>25237.58</v>
      </c>
      <c r="BR264" s="51">
        <v>237342.97</v>
      </c>
      <c r="BS264" s="51">
        <v>222166.35</v>
      </c>
      <c r="BT264" s="51">
        <v>167801.11</v>
      </c>
      <c r="BU264" s="51">
        <v>159609.84</v>
      </c>
      <c r="BV264" s="51">
        <v>0</v>
      </c>
      <c r="BW264" s="51">
        <v>0</v>
      </c>
      <c r="BX264" s="51">
        <v>83768.14</v>
      </c>
      <c r="BY264" s="51">
        <v>62841.01</v>
      </c>
      <c r="BZ264" s="51">
        <v>9577.62</v>
      </c>
      <c r="CA264" s="51">
        <v>8157.21</v>
      </c>
      <c r="CB264" s="51">
        <v>10366.81</v>
      </c>
      <c r="CC264" s="51">
        <v>10224.76</v>
      </c>
      <c r="CD264" s="51">
        <v>0</v>
      </c>
      <c r="CE264" s="51">
        <v>0</v>
      </c>
      <c r="CF264" s="51">
        <v>11352</v>
      </c>
      <c r="CG264" s="51">
        <v>11560.65</v>
      </c>
      <c r="CH264" s="51">
        <v>24288</v>
      </c>
      <c r="CI264" s="51">
        <v>21768.93</v>
      </c>
      <c r="CJ264" s="51">
        <v>40572</v>
      </c>
      <c r="CK264" s="51">
        <v>35013.47</v>
      </c>
      <c r="CL264" s="51">
        <v>0</v>
      </c>
      <c r="CM264" s="51">
        <v>0</v>
      </c>
    </row>
    <row r="265" spans="1:91" s="10" customFormat="1" ht="12.75">
      <c r="A265" s="47" t="s">
        <v>195</v>
      </c>
      <c r="B265" s="47" t="s">
        <v>80</v>
      </c>
      <c r="C265" s="47" t="s">
        <v>72</v>
      </c>
      <c r="D265" s="48">
        <v>2307643.34</v>
      </c>
      <c r="E265" s="48">
        <v>1583682.15</v>
      </c>
      <c r="F265" s="48">
        <v>2135897.56</v>
      </c>
      <c r="G265" s="48">
        <v>1425422.87</v>
      </c>
      <c r="H265" s="49">
        <v>723961.19</v>
      </c>
      <c r="I265" s="49">
        <v>710474.69</v>
      </c>
      <c r="J265" s="50">
        <v>0.9813712389748406</v>
      </c>
      <c r="K265" s="51">
        <v>198203.2</v>
      </c>
      <c r="L265" s="51">
        <v>193930.85</v>
      </c>
      <c r="M265" s="52">
        <v>58216.634977578484</v>
      </c>
      <c r="N265" s="52">
        <v>55550.224215246635</v>
      </c>
      <c r="O265" s="52">
        <v>39107.35784753364</v>
      </c>
      <c r="P265" s="52">
        <v>2666.4107623318387</v>
      </c>
      <c r="Q265" s="52">
        <v>16442.866367713006</v>
      </c>
      <c r="R265" s="52">
        <v>26219.705829596413</v>
      </c>
      <c r="S265" s="53">
        <v>198203.2</v>
      </c>
      <c r="T265" s="51">
        <v>114648.08</v>
      </c>
      <c r="U265" s="51">
        <v>112448.58</v>
      </c>
      <c r="V265" s="53">
        <f t="shared" si="45"/>
        <v>114648.08</v>
      </c>
      <c r="W265" s="51">
        <v>49529.16</v>
      </c>
      <c r="X265" s="51">
        <v>48692.6</v>
      </c>
      <c r="Y265" s="53">
        <f t="shared" si="46"/>
        <v>48692.6</v>
      </c>
      <c r="Z265" s="51">
        <v>53136.04</v>
      </c>
      <c r="AA265" s="51">
        <v>52325</v>
      </c>
      <c r="AB265" s="53">
        <f t="shared" si="47"/>
        <v>53136.04</v>
      </c>
      <c r="AC265" s="51">
        <v>48605.61</v>
      </c>
      <c r="AD265" s="51">
        <v>47859.74</v>
      </c>
      <c r="AE265" s="51">
        <f t="shared" si="48"/>
        <v>48605.61</v>
      </c>
      <c r="AF265" s="51">
        <v>209250.66</v>
      </c>
      <c r="AG265" s="51">
        <v>206001.66</v>
      </c>
      <c r="AH265" s="51">
        <f t="shared" si="44"/>
        <v>209250.66</v>
      </c>
      <c r="AI265" s="51">
        <v>29715.62</v>
      </c>
      <c r="AJ265" s="51">
        <v>28823.1</v>
      </c>
      <c r="AK265" s="51">
        <f t="shared" si="49"/>
        <v>29715.62</v>
      </c>
      <c r="AL265" s="51">
        <v>0</v>
      </c>
      <c r="AM265" s="51">
        <v>0</v>
      </c>
      <c r="AN265" s="51">
        <f t="shared" si="50"/>
        <v>0</v>
      </c>
      <c r="AO265" s="51">
        <v>20872.82</v>
      </c>
      <c r="AP265" s="51">
        <v>20393.16</v>
      </c>
      <c r="AQ265" s="51">
        <f t="shared" si="51"/>
        <v>20872.82</v>
      </c>
      <c r="AR265" s="51">
        <v>0</v>
      </c>
      <c r="AS265" s="51">
        <v>0</v>
      </c>
      <c r="AT265" s="51">
        <f t="shared" si="43"/>
        <v>0</v>
      </c>
      <c r="AU265" s="51">
        <v>0</v>
      </c>
      <c r="AV265" s="51">
        <v>0</v>
      </c>
      <c r="AW265" s="51">
        <f t="shared" si="42"/>
        <v>0</v>
      </c>
      <c r="AX265" s="51">
        <v>0</v>
      </c>
      <c r="AY265" s="51">
        <v>0</v>
      </c>
      <c r="AZ265" s="51">
        <f t="shared" si="41"/>
        <v>0</v>
      </c>
      <c r="BA265" s="54">
        <v>1583682.15</v>
      </c>
      <c r="BB265" s="54">
        <v>1425422.87</v>
      </c>
      <c r="BC265" s="55">
        <v>0.9000687858987361</v>
      </c>
      <c r="BD265" s="51">
        <v>736398.34</v>
      </c>
      <c r="BE265" s="51">
        <v>622727.72</v>
      </c>
      <c r="BF265" s="51">
        <v>24724.99</v>
      </c>
      <c r="BG265" s="51">
        <v>12347.03</v>
      </c>
      <c r="BH265" s="51">
        <v>0</v>
      </c>
      <c r="BI265" s="51">
        <v>0</v>
      </c>
      <c r="BJ265" s="51">
        <v>0</v>
      </c>
      <c r="BK265" s="51">
        <v>0</v>
      </c>
      <c r="BL265" s="51">
        <v>225089.05</v>
      </c>
      <c r="BM265" s="51">
        <v>215071.1</v>
      </c>
      <c r="BN265" s="51">
        <v>9666.79</v>
      </c>
      <c r="BO265" s="51">
        <v>8357.32</v>
      </c>
      <c r="BP265" s="51">
        <v>22566</v>
      </c>
      <c r="BQ265" s="51">
        <v>22510.96</v>
      </c>
      <c r="BR265" s="51">
        <v>231213.85</v>
      </c>
      <c r="BS265" s="51">
        <v>226676.67</v>
      </c>
      <c r="BT265" s="51">
        <v>149085.97</v>
      </c>
      <c r="BU265" s="51">
        <v>160479.54</v>
      </c>
      <c r="BV265" s="51">
        <v>0</v>
      </c>
      <c r="BW265" s="51">
        <v>0</v>
      </c>
      <c r="BX265" s="51">
        <v>75647.19</v>
      </c>
      <c r="BY265" s="51">
        <v>54913.69</v>
      </c>
      <c r="BZ265" s="51">
        <v>9666.79</v>
      </c>
      <c r="CA265" s="51">
        <v>8357.33</v>
      </c>
      <c r="CB265" s="51">
        <v>5952.18</v>
      </c>
      <c r="CC265" s="51">
        <v>5771.24</v>
      </c>
      <c r="CD265" s="51">
        <v>0</v>
      </c>
      <c r="CE265" s="51">
        <v>0</v>
      </c>
      <c r="CF265" s="51">
        <v>21749.4</v>
      </c>
      <c r="CG265" s="51">
        <v>24898.66</v>
      </c>
      <c r="CH265" s="51">
        <v>46245.6</v>
      </c>
      <c r="CI265" s="51">
        <v>39792.26</v>
      </c>
      <c r="CJ265" s="51">
        <v>25676</v>
      </c>
      <c r="CK265" s="51">
        <v>23519.35</v>
      </c>
      <c r="CL265" s="51">
        <v>0</v>
      </c>
      <c r="CM265" s="51">
        <v>0</v>
      </c>
    </row>
    <row r="266" spans="1:91" s="10" customFormat="1" ht="12.75">
      <c r="A266" s="47" t="s">
        <v>195</v>
      </c>
      <c r="B266" s="47" t="s">
        <v>94</v>
      </c>
      <c r="C266" s="47" t="s">
        <v>101</v>
      </c>
      <c r="D266" s="48">
        <v>752822.7</v>
      </c>
      <c r="E266" s="48">
        <v>514949.15</v>
      </c>
      <c r="F266" s="48">
        <v>668906.22</v>
      </c>
      <c r="G266" s="48">
        <v>431470.26</v>
      </c>
      <c r="H266" s="49">
        <v>237873.55</v>
      </c>
      <c r="I266" s="49">
        <v>237435.96</v>
      </c>
      <c r="J266" s="50">
        <v>0.998160409175379</v>
      </c>
      <c r="K266" s="51">
        <v>69729.19</v>
      </c>
      <c r="L266" s="51">
        <v>68631.91</v>
      </c>
      <c r="M266" s="52">
        <v>20480.995269058298</v>
      </c>
      <c r="N266" s="52">
        <v>19542.93441704036</v>
      </c>
      <c r="O266" s="52">
        <v>13758.225829596413</v>
      </c>
      <c r="P266" s="52">
        <v>938.0608520179372</v>
      </c>
      <c r="Q266" s="52">
        <v>5784.708587443946</v>
      </c>
      <c r="R266" s="52">
        <v>9224.265044843049</v>
      </c>
      <c r="S266" s="53">
        <v>69729.19</v>
      </c>
      <c r="T266" s="51">
        <v>34442.45</v>
      </c>
      <c r="U266" s="51">
        <v>34638.71</v>
      </c>
      <c r="V266" s="53">
        <f t="shared" si="45"/>
        <v>34442.45</v>
      </c>
      <c r="W266" s="51">
        <v>14475.74</v>
      </c>
      <c r="X266" s="51">
        <v>14950.63</v>
      </c>
      <c r="Y266" s="53">
        <f t="shared" si="46"/>
        <v>14950.63</v>
      </c>
      <c r="Z266" s="51">
        <v>16927.82</v>
      </c>
      <c r="AA266" s="51">
        <v>17339.65</v>
      </c>
      <c r="AB266" s="53">
        <f t="shared" si="47"/>
        <v>16927.82</v>
      </c>
      <c r="AC266" s="51">
        <v>16273.9</v>
      </c>
      <c r="AD266" s="51">
        <v>15917.18</v>
      </c>
      <c r="AE266" s="51">
        <f t="shared" si="48"/>
        <v>16273.9</v>
      </c>
      <c r="AF266" s="51">
        <v>67890.33</v>
      </c>
      <c r="AG266" s="51">
        <v>68396.29</v>
      </c>
      <c r="AH266" s="51">
        <f t="shared" si="44"/>
        <v>67890.33</v>
      </c>
      <c r="AI266" s="51">
        <v>11367.78</v>
      </c>
      <c r="AJ266" s="51">
        <v>10802.94</v>
      </c>
      <c r="AK266" s="51">
        <f t="shared" si="49"/>
        <v>11367.78</v>
      </c>
      <c r="AL266" s="51">
        <v>0</v>
      </c>
      <c r="AM266" s="51">
        <v>0</v>
      </c>
      <c r="AN266" s="51">
        <f t="shared" si="50"/>
        <v>0</v>
      </c>
      <c r="AO266" s="51">
        <v>6766.34</v>
      </c>
      <c r="AP266" s="51">
        <v>6758.65</v>
      </c>
      <c r="AQ266" s="51">
        <f t="shared" si="51"/>
        <v>6766.34</v>
      </c>
      <c r="AR266" s="51">
        <v>0</v>
      </c>
      <c r="AS266" s="51">
        <v>0</v>
      </c>
      <c r="AT266" s="51">
        <f t="shared" si="43"/>
        <v>0</v>
      </c>
      <c r="AU266" s="51">
        <v>0</v>
      </c>
      <c r="AV266" s="51">
        <v>0</v>
      </c>
      <c r="AW266" s="51">
        <f t="shared" si="42"/>
        <v>0</v>
      </c>
      <c r="AX266" s="51">
        <v>0</v>
      </c>
      <c r="AY266" s="51">
        <v>0</v>
      </c>
      <c r="AZ266" s="51">
        <f t="shared" si="41"/>
        <v>0</v>
      </c>
      <c r="BA266" s="54">
        <v>514949.15</v>
      </c>
      <c r="BB266" s="54">
        <v>431470.26</v>
      </c>
      <c r="BC266" s="55">
        <v>0.8378890614733514</v>
      </c>
      <c r="BD266" s="51">
        <v>223017.28</v>
      </c>
      <c r="BE266" s="51">
        <v>186995.83</v>
      </c>
      <c r="BF266" s="51">
        <v>8204.17</v>
      </c>
      <c r="BG266" s="51">
        <v>4172.52</v>
      </c>
      <c r="BH266" s="51">
        <v>0</v>
      </c>
      <c r="BI266" s="51">
        <v>0</v>
      </c>
      <c r="BJ266" s="51">
        <v>0</v>
      </c>
      <c r="BK266" s="51">
        <v>0</v>
      </c>
      <c r="BL266" s="51">
        <v>84537.55</v>
      </c>
      <c r="BM266" s="51">
        <v>69569.08</v>
      </c>
      <c r="BN266" s="51">
        <v>4122.06</v>
      </c>
      <c r="BO266" s="51">
        <v>3394.34</v>
      </c>
      <c r="BP266" s="51">
        <v>5676</v>
      </c>
      <c r="BQ266" s="51">
        <v>6376.9</v>
      </c>
      <c r="BR266" s="51">
        <v>74570.54</v>
      </c>
      <c r="BS266" s="51">
        <v>64044.76</v>
      </c>
      <c r="BT266" s="51">
        <v>52367.45</v>
      </c>
      <c r="BU266" s="51">
        <v>48753.34</v>
      </c>
      <c r="BV266" s="51">
        <v>0</v>
      </c>
      <c r="BW266" s="51">
        <v>0</v>
      </c>
      <c r="BX266" s="51">
        <v>32170.1</v>
      </c>
      <c r="BY266" s="51">
        <v>20851.2</v>
      </c>
      <c r="BZ266" s="51">
        <v>1563.14</v>
      </c>
      <c r="CA266" s="51">
        <v>1304.55</v>
      </c>
      <c r="CB266" s="51">
        <v>1079.86</v>
      </c>
      <c r="CC266" s="51">
        <v>975.67</v>
      </c>
      <c r="CD266" s="51">
        <v>0</v>
      </c>
      <c r="CE266" s="51">
        <v>0</v>
      </c>
      <c r="CF266" s="51">
        <v>7714.2</v>
      </c>
      <c r="CG266" s="51">
        <v>9305.29</v>
      </c>
      <c r="CH266" s="51">
        <v>15124.8</v>
      </c>
      <c r="CI266" s="51">
        <v>10770.4</v>
      </c>
      <c r="CJ266" s="51">
        <v>4802</v>
      </c>
      <c r="CK266" s="51">
        <v>4956.38</v>
      </c>
      <c r="CL266" s="51">
        <v>0</v>
      </c>
      <c r="CM266" s="51">
        <v>0</v>
      </c>
    </row>
    <row r="267" spans="1:91" s="10" customFormat="1" ht="12.75">
      <c r="A267" s="47" t="s">
        <v>195</v>
      </c>
      <c r="B267" s="47" t="s">
        <v>94</v>
      </c>
      <c r="C267" s="47" t="s">
        <v>106</v>
      </c>
      <c r="D267" s="48">
        <v>678474.47</v>
      </c>
      <c r="E267" s="48">
        <v>457465.79</v>
      </c>
      <c r="F267" s="48">
        <v>595249.03</v>
      </c>
      <c r="G267" s="48">
        <v>385516.29</v>
      </c>
      <c r="H267" s="49">
        <v>221008.68</v>
      </c>
      <c r="I267" s="49">
        <v>209732.74</v>
      </c>
      <c r="J267" s="50">
        <v>0.9489796509349768</v>
      </c>
      <c r="K267" s="51">
        <v>58008.28</v>
      </c>
      <c r="L267" s="51">
        <v>54008.69</v>
      </c>
      <c r="M267" s="52">
        <v>17038.306457399103</v>
      </c>
      <c r="N267" s="52">
        <v>16257.92600896861</v>
      </c>
      <c r="O267" s="52">
        <v>11445.579910313902</v>
      </c>
      <c r="P267" s="52">
        <v>780.3804484304933</v>
      </c>
      <c r="Q267" s="52">
        <v>4812.346098654708</v>
      </c>
      <c r="R267" s="52">
        <v>7673.741076233183</v>
      </c>
      <c r="S267" s="53">
        <v>58008.28</v>
      </c>
      <c r="T267" s="51">
        <v>36353.16</v>
      </c>
      <c r="U267" s="51">
        <v>35047.22</v>
      </c>
      <c r="V267" s="53">
        <f t="shared" si="45"/>
        <v>36353.16</v>
      </c>
      <c r="W267" s="51">
        <v>15704.88</v>
      </c>
      <c r="X267" s="51">
        <v>15199.51</v>
      </c>
      <c r="Y267" s="53">
        <f t="shared" si="46"/>
        <v>15199.51</v>
      </c>
      <c r="Z267" s="51">
        <v>16140.84</v>
      </c>
      <c r="AA267" s="51">
        <v>15353.07</v>
      </c>
      <c r="AB267" s="53">
        <f t="shared" si="47"/>
        <v>16140.84</v>
      </c>
      <c r="AC267" s="51">
        <v>14764.56</v>
      </c>
      <c r="AD267" s="51">
        <v>14041.13</v>
      </c>
      <c r="AE267" s="51">
        <f t="shared" si="48"/>
        <v>14764.56</v>
      </c>
      <c r="AF267" s="51">
        <v>63562.56</v>
      </c>
      <c r="AG267" s="51">
        <v>60451.59</v>
      </c>
      <c r="AH267" s="51">
        <f t="shared" si="44"/>
        <v>63562.56</v>
      </c>
      <c r="AI267" s="51">
        <v>10134.72</v>
      </c>
      <c r="AJ267" s="51">
        <v>9637.61</v>
      </c>
      <c r="AK267" s="51">
        <f t="shared" si="49"/>
        <v>10134.72</v>
      </c>
      <c r="AL267" s="51">
        <v>0</v>
      </c>
      <c r="AM267" s="51">
        <v>0</v>
      </c>
      <c r="AN267" s="51">
        <f t="shared" si="50"/>
        <v>0</v>
      </c>
      <c r="AO267" s="51">
        <v>6339.68</v>
      </c>
      <c r="AP267" s="51">
        <v>5993.92</v>
      </c>
      <c r="AQ267" s="51">
        <f t="shared" si="51"/>
        <v>6339.68</v>
      </c>
      <c r="AR267" s="51">
        <v>0</v>
      </c>
      <c r="AS267" s="51">
        <v>0</v>
      </c>
      <c r="AT267" s="51">
        <f t="shared" si="43"/>
        <v>0</v>
      </c>
      <c r="AU267" s="51">
        <v>0</v>
      </c>
      <c r="AV267" s="51">
        <v>0</v>
      </c>
      <c r="AW267" s="51">
        <f t="shared" si="42"/>
        <v>0</v>
      </c>
      <c r="AX267" s="51">
        <v>0</v>
      </c>
      <c r="AY267" s="51">
        <v>0</v>
      </c>
      <c r="AZ267" s="51">
        <f t="shared" si="41"/>
        <v>0</v>
      </c>
      <c r="BA267" s="54">
        <v>457465.79</v>
      </c>
      <c r="BB267" s="54">
        <v>385516.29</v>
      </c>
      <c r="BC267" s="55">
        <v>0.8427215726885283</v>
      </c>
      <c r="BD267" s="51">
        <v>192959.42</v>
      </c>
      <c r="BE267" s="51">
        <v>145135.87</v>
      </c>
      <c r="BF267" s="51">
        <v>8586.39</v>
      </c>
      <c r="BG267" s="51">
        <v>4197.55</v>
      </c>
      <c r="BH267" s="51">
        <v>0</v>
      </c>
      <c r="BI267" s="51">
        <v>0</v>
      </c>
      <c r="BJ267" s="51">
        <v>0</v>
      </c>
      <c r="BK267" s="51">
        <v>0</v>
      </c>
      <c r="BL267" s="51">
        <v>71183.55</v>
      </c>
      <c r="BM267" s="51">
        <v>63828.58</v>
      </c>
      <c r="BN267" s="51">
        <v>517.64</v>
      </c>
      <c r="BO267" s="51">
        <v>504.54</v>
      </c>
      <c r="BP267" s="51">
        <v>3096</v>
      </c>
      <c r="BQ267" s="51">
        <v>3022.34</v>
      </c>
      <c r="BR267" s="51">
        <v>81444.56</v>
      </c>
      <c r="BS267" s="51">
        <v>78437.36</v>
      </c>
      <c r="BT267" s="51">
        <v>47283.08</v>
      </c>
      <c r="BU267" s="51">
        <v>48304.15</v>
      </c>
      <c r="BV267" s="51">
        <v>0</v>
      </c>
      <c r="BW267" s="51">
        <v>0</v>
      </c>
      <c r="BX267" s="51">
        <v>23900.48</v>
      </c>
      <c r="BY267" s="51">
        <v>15738.95</v>
      </c>
      <c r="BZ267" s="51">
        <v>1424.87</v>
      </c>
      <c r="CA267" s="51">
        <v>1301.87</v>
      </c>
      <c r="CB267" s="51">
        <v>3503.8</v>
      </c>
      <c r="CC267" s="51">
        <v>3308.25</v>
      </c>
      <c r="CD267" s="51">
        <v>0</v>
      </c>
      <c r="CE267" s="51">
        <v>0</v>
      </c>
      <c r="CF267" s="51">
        <v>7069.2</v>
      </c>
      <c r="CG267" s="51">
        <v>7033.96</v>
      </c>
      <c r="CH267" s="51">
        <v>15124.8</v>
      </c>
      <c r="CI267" s="51">
        <v>13330.87</v>
      </c>
      <c r="CJ267" s="51">
        <v>1372</v>
      </c>
      <c r="CK267" s="51">
        <v>1372</v>
      </c>
      <c r="CL267" s="51">
        <v>0</v>
      </c>
      <c r="CM267" s="51">
        <v>0</v>
      </c>
    </row>
    <row r="268" spans="1:91" s="10" customFormat="1" ht="12.75">
      <c r="A268" s="47" t="s">
        <v>195</v>
      </c>
      <c r="B268" s="47" t="s">
        <v>94</v>
      </c>
      <c r="C268" s="47" t="s">
        <v>107</v>
      </c>
      <c r="D268" s="48">
        <v>544173.31</v>
      </c>
      <c r="E268" s="48">
        <v>451361.02</v>
      </c>
      <c r="F268" s="48">
        <v>467503.68</v>
      </c>
      <c r="G268" s="48">
        <v>379844.93</v>
      </c>
      <c r="H268" s="49">
        <v>92812.29</v>
      </c>
      <c r="I268" s="49">
        <v>87658.75</v>
      </c>
      <c r="J268" s="50">
        <v>0.9444735174619655</v>
      </c>
      <c r="K268" s="51">
        <v>45900.76</v>
      </c>
      <c r="L268" s="51">
        <v>40100.4</v>
      </c>
      <c r="M268" s="52">
        <v>13482.061793721974</v>
      </c>
      <c r="N268" s="52">
        <v>12864.56278026906</v>
      </c>
      <c r="O268" s="52">
        <v>9056.652197309417</v>
      </c>
      <c r="P268" s="52">
        <v>617.4990134529148</v>
      </c>
      <c r="Q268" s="52">
        <v>3807.9105829596415</v>
      </c>
      <c r="R268" s="52">
        <v>6072.073632286996</v>
      </c>
      <c r="S268" s="53">
        <v>45900.76</v>
      </c>
      <c r="T268" s="51">
        <v>15956.06</v>
      </c>
      <c r="U268" s="51">
        <v>16760.32</v>
      </c>
      <c r="V268" s="53">
        <f t="shared" si="45"/>
        <v>15956.06</v>
      </c>
      <c r="W268" s="51">
        <v>0</v>
      </c>
      <c r="X268" s="51">
        <v>0</v>
      </c>
      <c r="Y268" s="53">
        <f t="shared" si="46"/>
        <v>0</v>
      </c>
      <c r="Z268" s="51">
        <v>10133.51</v>
      </c>
      <c r="AA268" s="51">
        <v>9585.39</v>
      </c>
      <c r="AB268" s="53">
        <f t="shared" si="47"/>
        <v>10133.51</v>
      </c>
      <c r="AC268" s="51">
        <v>9842.59</v>
      </c>
      <c r="AD268" s="51">
        <v>8835.43</v>
      </c>
      <c r="AE268" s="51">
        <f t="shared" si="48"/>
        <v>9842.59</v>
      </c>
      <c r="AF268" s="51">
        <v>0</v>
      </c>
      <c r="AG268" s="51">
        <v>2781</v>
      </c>
      <c r="AH268" s="51">
        <f t="shared" si="44"/>
        <v>0</v>
      </c>
      <c r="AI268" s="51">
        <v>6756.12</v>
      </c>
      <c r="AJ268" s="51">
        <v>5779.27</v>
      </c>
      <c r="AK268" s="51">
        <f t="shared" si="49"/>
        <v>6756.12</v>
      </c>
      <c r="AL268" s="51">
        <v>0</v>
      </c>
      <c r="AM268" s="51">
        <v>0</v>
      </c>
      <c r="AN268" s="51">
        <f t="shared" si="50"/>
        <v>0</v>
      </c>
      <c r="AO268" s="51">
        <v>4223.25</v>
      </c>
      <c r="AP268" s="51">
        <v>3816.94</v>
      </c>
      <c r="AQ268" s="51">
        <f t="shared" si="51"/>
        <v>4223.25</v>
      </c>
      <c r="AR268" s="51">
        <v>0</v>
      </c>
      <c r="AS268" s="51">
        <v>0</v>
      </c>
      <c r="AT268" s="51">
        <f t="shared" si="43"/>
        <v>0</v>
      </c>
      <c r="AU268" s="51">
        <v>0</v>
      </c>
      <c r="AV268" s="51">
        <v>0</v>
      </c>
      <c r="AW268" s="51">
        <f t="shared" si="42"/>
        <v>0</v>
      </c>
      <c r="AX268" s="51">
        <v>0</v>
      </c>
      <c r="AY268" s="51">
        <v>0</v>
      </c>
      <c r="AZ268" s="51">
        <f t="shared" si="41"/>
        <v>0</v>
      </c>
      <c r="BA268" s="54">
        <v>451361.02</v>
      </c>
      <c r="BB268" s="54">
        <v>379844.93</v>
      </c>
      <c r="BC268" s="55">
        <v>0.8415545719920611</v>
      </c>
      <c r="BD268" s="51">
        <v>211760.52</v>
      </c>
      <c r="BE268" s="51">
        <v>167680.41</v>
      </c>
      <c r="BF268" s="51">
        <v>12260.12</v>
      </c>
      <c r="BG268" s="51">
        <v>3963.89</v>
      </c>
      <c r="BH268" s="51">
        <v>0</v>
      </c>
      <c r="BI268" s="51">
        <v>0</v>
      </c>
      <c r="BJ268" s="51">
        <v>0</v>
      </c>
      <c r="BK268" s="51">
        <v>0</v>
      </c>
      <c r="BL268" s="51">
        <v>68357.42</v>
      </c>
      <c r="BM268" s="51">
        <v>62730.09</v>
      </c>
      <c r="BN268" s="51">
        <v>3620.79</v>
      </c>
      <c r="BO268" s="51">
        <v>2113.39</v>
      </c>
      <c r="BP268" s="51">
        <v>3612</v>
      </c>
      <c r="BQ268" s="51">
        <v>3592.13</v>
      </c>
      <c r="BR268" s="51">
        <v>61086.09</v>
      </c>
      <c r="BS268" s="51">
        <v>57691.91</v>
      </c>
      <c r="BT268" s="51">
        <v>46858.8</v>
      </c>
      <c r="BU268" s="51">
        <v>50338.91</v>
      </c>
      <c r="BV268" s="51">
        <v>0</v>
      </c>
      <c r="BW268" s="51">
        <v>0</v>
      </c>
      <c r="BX268" s="51">
        <v>21498.62</v>
      </c>
      <c r="BY268" s="51">
        <v>12435.45</v>
      </c>
      <c r="BZ268" s="51">
        <v>2034.34</v>
      </c>
      <c r="CA268" s="51">
        <v>1094.84</v>
      </c>
      <c r="CB268" s="51">
        <v>832.32</v>
      </c>
      <c r="CC268" s="51">
        <v>915.04</v>
      </c>
      <c r="CD268" s="51">
        <v>0</v>
      </c>
      <c r="CE268" s="51">
        <v>0</v>
      </c>
      <c r="CF268" s="51">
        <v>6192</v>
      </c>
      <c r="CG268" s="51">
        <v>6281.36</v>
      </c>
      <c r="CH268" s="51">
        <v>13248</v>
      </c>
      <c r="CI268" s="51">
        <v>11007.51</v>
      </c>
      <c r="CJ268" s="51">
        <v>0</v>
      </c>
      <c r="CK268" s="51">
        <v>0</v>
      </c>
      <c r="CL268" s="51">
        <v>0</v>
      </c>
      <c r="CM268" s="51">
        <v>0</v>
      </c>
    </row>
    <row r="269" spans="1:91" s="10" customFormat="1" ht="12.75">
      <c r="A269" s="47" t="s">
        <v>195</v>
      </c>
      <c r="B269" s="47" t="s">
        <v>94</v>
      </c>
      <c r="C269" s="47" t="s">
        <v>110</v>
      </c>
      <c r="D269" s="48">
        <v>1597032.63</v>
      </c>
      <c r="E269" s="48">
        <v>1037896.35</v>
      </c>
      <c r="F269" s="48">
        <v>1416441.33</v>
      </c>
      <c r="G269" s="48">
        <v>898929.86</v>
      </c>
      <c r="H269" s="49">
        <v>559136.28</v>
      </c>
      <c r="I269" s="49">
        <v>517511.47</v>
      </c>
      <c r="J269" s="50">
        <v>0.9255551616146245</v>
      </c>
      <c r="K269" s="51">
        <v>152155.6</v>
      </c>
      <c r="L269" s="51">
        <v>139912.77</v>
      </c>
      <c r="M269" s="52">
        <v>44691.443049327354</v>
      </c>
      <c r="N269" s="52">
        <v>42644.5067264574</v>
      </c>
      <c r="O269" s="52">
        <v>30021.732735426012</v>
      </c>
      <c r="P269" s="52">
        <v>2046.9363228699551</v>
      </c>
      <c r="Q269" s="52">
        <v>12622.77399103139</v>
      </c>
      <c r="R269" s="52">
        <v>20128.20717488789</v>
      </c>
      <c r="S269" s="53">
        <v>152155.6</v>
      </c>
      <c r="T269" s="51">
        <v>88200.92</v>
      </c>
      <c r="U269" s="51">
        <v>81979.4</v>
      </c>
      <c r="V269" s="53">
        <f t="shared" si="45"/>
        <v>88200.92</v>
      </c>
      <c r="W269" s="51">
        <v>38103.44</v>
      </c>
      <c r="X269" s="51">
        <v>35545.14</v>
      </c>
      <c r="Y269" s="53">
        <f t="shared" si="46"/>
        <v>35545.14</v>
      </c>
      <c r="Z269" s="51">
        <v>40835.16</v>
      </c>
      <c r="AA269" s="51">
        <v>37945.53</v>
      </c>
      <c r="AB269" s="53">
        <f t="shared" si="47"/>
        <v>40835.16</v>
      </c>
      <c r="AC269" s="51">
        <v>37353.36</v>
      </c>
      <c r="AD269" s="51">
        <v>34508.93</v>
      </c>
      <c r="AE269" s="51">
        <f t="shared" si="48"/>
        <v>37353.36</v>
      </c>
      <c r="AF269" s="51">
        <v>160808.4</v>
      </c>
      <c r="AG269" s="51">
        <v>149327.87</v>
      </c>
      <c r="AH269" s="51">
        <f t="shared" si="44"/>
        <v>160808.4</v>
      </c>
      <c r="AI269" s="51">
        <v>25640.84</v>
      </c>
      <c r="AJ269" s="51">
        <v>23516.98</v>
      </c>
      <c r="AK269" s="51">
        <f t="shared" si="49"/>
        <v>25640.84</v>
      </c>
      <c r="AL269" s="51">
        <v>0</v>
      </c>
      <c r="AM269" s="51">
        <v>0</v>
      </c>
      <c r="AN269" s="51">
        <f t="shared" si="50"/>
        <v>0</v>
      </c>
      <c r="AO269" s="51">
        <v>16038.56</v>
      </c>
      <c r="AP269" s="51">
        <v>14774.85</v>
      </c>
      <c r="AQ269" s="51">
        <f t="shared" si="51"/>
        <v>16038.56</v>
      </c>
      <c r="AR269" s="51">
        <v>0</v>
      </c>
      <c r="AS269" s="51">
        <v>0</v>
      </c>
      <c r="AT269" s="51">
        <f t="shared" si="43"/>
        <v>0</v>
      </c>
      <c r="AU269" s="51">
        <v>0</v>
      </c>
      <c r="AV269" s="51">
        <v>0</v>
      </c>
      <c r="AW269" s="51">
        <f t="shared" si="42"/>
        <v>0</v>
      </c>
      <c r="AX269" s="51">
        <v>0</v>
      </c>
      <c r="AY269" s="51">
        <v>0</v>
      </c>
      <c r="AZ269" s="51">
        <f t="shared" si="41"/>
        <v>0</v>
      </c>
      <c r="BA269" s="54">
        <v>1037896.35</v>
      </c>
      <c r="BB269" s="54">
        <v>898929.86</v>
      </c>
      <c r="BC269" s="55">
        <v>0.8661075453247331</v>
      </c>
      <c r="BD269" s="51">
        <v>445381.25</v>
      </c>
      <c r="BE269" s="51">
        <v>360824.4</v>
      </c>
      <c r="BF269" s="51">
        <v>16504.74</v>
      </c>
      <c r="BG269" s="51">
        <v>8213.97</v>
      </c>
      <c r="BH269" s="51">
        <v>0</v>
      </c>
      <c r="BI269" s="51">
        <v>0</v>
      </c>
      <c r="BJ269" s="51">
        <v>0</v>
      </c>
      <c r="BK269" s="51">
        <v>0</v>
      </c>
      <c r="BL269" s="51">
        <v>233334.4</v>
      </c>
      <c r="BM269" s="51">
        <v>213357.29</v>
      </c>
      <c r="BN269" s="51">
        <v>4372.72</v>
      </c>
      <c r="BO269" s="51">
        <v>3862.82</v>
      </c>
      <c r="BP269" s="51">
        <v>17452</v>
      </c>
      <c r="BQ269" s="51">
        <v>17354.07</v>
      </c>
      <c r="BR269" s="51">
        <v>0</v>
      </c>
      <c r="BS269" s="51">
        <v>-251.37</v>
      </c>
      <c r="BT269" s="51">
        <v>158408.22</v>
      </c>
      <c r="BU269" s="51">
        <v>155028.01</v>
      </c>
      <c r="BV269" s="51">
        <v>0</v>
      </c>
      <c r="BW269" s="51">
        <v>0</v>
      </c>
      <c r="BX269" s="51">
        <v>74926.16</v>
      </c>
      <c r="BY269" s="51">
        <v>58398.54</v>
      </c>
      <c r="BZ269" s="51">
        <v>4161.21</v>
      </c>
      <c r="CA269" s="51">
        <v>3703.18</v>
      </c>
      <c r="CB269" s="51">
        <v>11434.65</v>
      </c>
      <c r="CC269" s="51">
        <v>10672.4</v>
      </c>
      <c r="CD269" s="51">
        <v>0</v>
      </c>
      <c r="CE269" s="51">
        <v>0</v>
      </c>
      <c r="CF269" s="51">
        <v>22033.2</v>
      </c>
      <c r="CG269" s="51">
        <v>22997.26</v>
      </c>
      <c r="CH269" s="51">
        <v>44791.8</v>
      </c>
      <c r="CI269" s="51">
        <v>39707.22</v>
      </c>
      <c r="CJ269" s="51">
        <v>5096</v>
      </c>
      <c r="CK269" s="51">
        <v>5062.07</v>
      </c>
      <c r="CL269" s="51">
        <v>0</v>
      </c>
      <c r="CM269" s="51">
        <v>0</v>
      </c>
    </row>
    <row r="270" spans="1:91" s="10" customFormat="1" ht="12.75">
      <c r="A270" s="47" t="s">
        <v>195</v>
      </c>
      <c r="B270" s="47" t="s">
        <v>94</v>
      </c>
      <c r="C270" s="47" t="s">
        <v>111</v>
      </c>
      <c r="D270" s="48">
        <v>598932.04</v>
      </c>
      <c r="E270" s="48">
        <v>453605.04</v>
      </c>
      <c r="F270" s="48">
        <v>547830.58</v>
      </c>
      <c r="G270" s="48">
        <v>402887.68</v>
      </c>
      <c r="H270" s="49">
        <v>145327</v>
      </c>
      <c r="I270" s="49">
        <v>144942.9</v>
      </c>
      <c r="J270" s="50">
        <v>0.9973569949149161</v>
      </c>
      <c r="K270" s="51">
        <v>45630.32</v>
      </c>
      <c r="L270" s="51">
        <v>45908.19</v>
      </c>
      <c r="M270" s="52">
        <v>13402.627623318385</v>
      </c>
      <c r="N270" s="52">
        <v>12788.766816143498</v>
      </c>
      <c r="O270" s="52">
        <v>9003.291838565023</v>
      </c>
      <c r="P270" s="52">
        <v>613.8608071748879</v>
      </c>
      <c r="Q270" s="52">
        <v>3785.474977578475</v>
      </c>
      <c r="R270" s="52">
        <v>6036.297937219731</v>
      </c>
      <c r="S270" s="53">
        <v>45630.32</v>
      </c>
      <c r="T270" s="51">
        <v>20578.84</v>
      </c>
      <c r="U270" s="51">
        <v>19983.32</v>
      </c>
      <c r="V270" s="53">
        <f t="shared" si="45"/>
        <v>20578.84</v>
      </c>
      <c r="W270" s="51">
        <v>0</v>
      </c>
      <c r="X270" s="51">
        <v>0</v>
      </c>
      <c r="Y270" s="53">
        <f t="shared" si="46"/>
        <v>0</v>
      </c>
      <c r="Z270" s="51">
        <v>11510.88</v>
      </c>
      <c r="AA270" s="51">
        <v>11507.33</v>
      </c>
      <c r="AB270" s="53">
        <f t="shared" si="47"/>
        <v>11510.88</v>
      </c>
      <c r="AC270" s="51">
        <v>10529.4</v>
      </c>
      <c r="AD270" s="51">
        <v>10526.14</v>
      </c>
      <c r="AE270" s="51">
        <f t="shared" si="48"/>
        <v>10529.4</v>
      </c>
      <c r="AF270" s="51">
        <v>45329.04</v>
      </c>
      <c r="AG270" s="51">
        <v>45313.08</v>
      </c>
      <c r="AH270" s="51">
        <f t="shared" si="44"/>
        <v>45329.04</v>
      </c>
      <c r="AI270" s="51">
        <v>7227.36</v>
      </c>
      <c r="AJ270" s="51">
        <v>7212.24</v>
      </c>
      <c r="AK270" s="51">
        <f t="shared" si="49"/>
        <v>7227.36</v>
      </c>
      <c r="AL270" s="51">
        <v>0</v>
      </c>
      <c r="AM270" s="51">
        <v>0</v>
      </c>
      <c r="AN270" s="51">
        <f t="shared" si="50"/>
        <v>0</v>
      </c>
      <c r="AO270" s="51">
        <v>4521.16</v>
      </c>
      <c r="AP270" s="51">
        <v>4492.6</v>
      </c>
      <c r="AQ270" s="51">
        <f t="shared" si="51"/>
        <v>4521.16</v>
      </c>
      <c r="AR270" s="51">
        <v>0</v>
      </c>
      <c r="AS270" s="51">
        <v>0</v>
      </c>
      <c r="AT270" s="51">
        <f t="shared" si="43"/>
        <v>0</v>
      </c>
      <c r="AU270" s="51">
        <v>0</v>
      </c>
      <c r="AV270" s="51">
        <v>0</v>
      </c>
      <c r="AW270" s="51">
        <f t="shared" si="42"/>
        <v>0</v>
      </c>
      <c r="AX270" s="51">
        <v>0</v>
      </c>
      <c r="AY270" s="51">
        <v>0</v>
      </c>
      <c r="AZ270" s="51">
        <f t="shared" si="41"/>
        <v>0</v>
      </c>
      <c r="BA270" s="54">
        <v>453605.04</v>
      </c>
      <c r="BB270" s="54">
        <v>402887.68</v>
      </c>
      <c r="BC270" s="55">
        <v>0.8881904839505311</v>
      </c>
      <c r="BD270" s="51">
        <v>224049.84</v>
      </c>
      <c r="BE270" s="51">
        <v>188021.41</v>
      </c>
      <c r="BF270" s="51">
        <v>12495.6</v>
      </c>
      <c r="BG270" s="51">
        <v>5574.63</v>
      </c>
      <c r="BH270" s="51">
        <v>0</v>
      </c>
      <c r="BI270" s="51">
        <v>0</v>
      </c>
      <c r="BJ270" s="51">
        <v>0</v>
      </c>
      <c r="BK270" s="51">
        <v>0</v>
      </c>
      <c r="BL270" s="51">
        <v>63224.9</v>
      </c>
      <c r="BM270" s="51">
        <v>61214.64</v>
      </c>
      <c r="BN270" s="51">
        <v>5154.37</v>
      </c>
      <c r="BO270" s="51">
        <v>4423.19</v>
      </c>
      <c r="BP270" s="51">
        <v>4002</v>
      </c>
      <c r="BQ270" s="51">
        <v>3978.1</v>
      </c>
      <c r="BR270" s="51">
        <v>60008.85</v>
      </c>
      <c r="BS270" s="51">
        <v>57412.96</v>
      </c>
      <c r="BT270" s="51">
        <v>42110.06</v>
      </c>
      <c r="BU270" s="51">
        <v>44795.98</v>
      </c>
      <c r="BV270" s="51">
        <v>0</v>
      </c>
      <c r="BW270" s="51">
        <v>0</v>
      </c>
      <c r="BX270" s="51">
        <v>21114.83</v>
      </c>
      <c r="BY270" s="51">
        <v>16418.66</v>
      </c>
      <c r="BZ270" s="51">
        <v>1592.66</v>
      </c>
      <c r="CA270" s="51">
        <v>1587.51</v>
      </c>
      <c r="CB270" s="51">
        <v>2517.93</v>
      </c>
      <c r="CC270" s="51">
        <v>2372.09</v>
      </c>
      <c r="CD270" s="51">
        <v>0</v>
      </c>
      <c r="CE270" s="51">
        <v>0</v>
      </c>
      <c r="CF270" s="51">
        <v>5521.2</v>
      </c>
      <c r="CG270" s="51">
        <v>5951.45</v>
      </c>
      <c r="CH270" s="51">
        <v>11812.8</v>
      </c>
      <c r="CI270" s="51">
        <v>11137.06</v>
      </c>
      <c r="CJ270" s="51">
        <v>0</v>
      </c>
      <c r="CK270" s="51">
        <v>0</v>
      </c>
      <c r="CL270" s="51">
        <v>0</v>
      </c>
      <c r="CM270" s="51">
        <v>0</v>
      </c>
    </row>
    <row r="271" spans="1:91" s="10" customFormat="1" ht="12.75">
      <c r="A271" s="47" t="s">
        <v>195</v>
      </c>
      <c r="B271" s="47" t="s">
        <v>94</v>
      </c>
      <c r="C271" s="47" t="s">
        <v>112</v>
      </c>
      <c r="D271" s="48">
        <v>967321.82</v>
      </c>
      <c r="E271" s="48">
        <v>704258</v>
      </c>
      <c r="F271" s="48">
        <v>880804.66</v>
      </c>
      <c r="G271" s="48">
        <v>624944.04</v>
      </c>
      <c r="H271" s="49">
        <v>263063.82</v>
      </c>
      <c r="I271" s="49">
        <v>255860.62</v>
      </c>
      <c r="J271" s="50">
        <v>0.9726180513914838</v>
      </c>
      <c r="K271" s="51">
        <v>72006.37</v>
      </c>
      <c r="L271" s="51">
        <v>68507.26</v>
      </c>
      <c r="M271" s="52">
        <v>21149.85307174888</v>
      </c>
      <c r="N271" s="52">
        <v>20181.15751121076</v>
      </c>
      <c r="O271" s="52">
        <v>14207.534887892376</v>
      </c>
      <c r="P271" s="52">
        <v>968.6955605381166</v>
      </c>
      <c r="Q271" s="52">
        <v>5973.622623318385</v>
      </c>
      <c r="R271" s="52">
        <v>9525.506345291478</v>
      </c>
      <c r="S271" s="53">
        <v>72006.37</v>
      </c>
      <c r="T271" s="51">
        <v>41287.37</v>
      </c>
      <c r="U271" s="51">
        <v>40969.57</v>
      </c>
      <c r="V271" s="53">
        <f t="shared" si="45"/>
        <v>41287.37</v>
      </c>
      <c r="W271" s="51">
        <v>17824.62</v>
      </c>
      <c r="X271" s="51">
        <v>17835.5</v>
      </c>
      <c r="Y271" s="53">
        <f t="shared" si="46"/>
        <v>17835.5</v>
      </c>
      <c r="Z271" s="51">
        <v>19227.84</v>
      </c>
      <c r="AA271" s="51">
        <v>18917.74</v>
      </c>
      <c r="AB271" s="53">
        <f t="shared" si="47"/>
        <v>19227.84</v>
      </c>
      <c r="AC271" s="51">
        <v>17588.64</v>
      </c>
      <c r="AD271" s="51">
        <v>17008.48</v>
      </c>
      <c r="AE271" s="51">
        <f t="shared" si="48"/>
        <v>17588.64</v>
      </c>
      <c r="AF271" s="51">
        <v>75719.76</v>
      </c>
      <c r="AG271" s="51">
        <v>74306.74</v>
      </c>
      <c r="AH271" s="51">
        <f t="shared" si="44"/>
        <v>75719.76</v>
      </c>
      <c r="AI271" s="51">
        <v>11857.22</v>
      </c>
      <c r="AJ271" s="51">
        <v>11060.71</v>
      </c>
      <c r="AK271" s="51">
        <f t="shared" si="49"/>
        <v>11857.22</v>
      </c>
      <c r="AL271" s="51">
        <v>0</v>
      </c>
      <c r="AM271" s="51">
        <v>0</v>
      </c>
      <c r="AN271" s="51">
        <f t="shared" si="50"/>
        <v>0</v>
      </c>
      <c r="AO271" s="51">
        <v>7552</v>
      </c>
      <c r="AP271" s="51">
        <v>7254.62</v>
      </c>
      <c r="AQ271" s="51">
        <f t="shared" si="51"/>
        <v>7552</v>
      </c>
      <c r="AR271" s="51">
        <v>0</v>
      </c>
      <c r="AS271" s="51">
        <v>0</v>
      </c>
      <c r="AT271" s="51">
        <f t="shared" si="43"/>
        <v>0</v>
      </c>
      <c r="AU271" s="51">
        <v>0</v>
      </c>
      <c r="AV271" s="51">
        <v>0</v>
      </c>
      <c r="AW271" s="51">
        <f t="shared" si="42"/>
        <v>0</v>
      </c>
      <c r="AX271" s="51">
        <v>0</v>
      </c>
      <c r="AY271" s="51">
        <v>0</v>
      </c>
      <c r="AZ271" s="51">
        <f t="shared" si="41"/>
        <v>0</v>
      </c>
      <c r="BA271" s="54">
        <v>704258</v>
      </c>
      <c r="BB271" s="54">
        <v>624944.04</v>
      </c>
      <c r="BC271" s="55">
        <v>0.8873793978911136</v>
      </c>
      <c r="BD271" s="51">
        <v>390585.2</v>
      </c>
      <c r="BE271" s="51">
        <v>327886.53</v>
      </c>
      <c r="BF271" s="51">
        <v>14383.26</v>
      </c>
      <c r="BG271" s="51">
        <v>6359.38</v>
      </c>
      <c r="BH271" s="51">
        <v>0</v>
      </c>
      <c r="BI271" s="51">
        <v>0</v>
      </c>
      <c r="BJ271" s="51">
        <v>0</v>
      </c>
      <c r="BK271" s="51">
        <v>0</v>
      </c>
      <c r="BL271" s="51">
        <v>121455.41</v>
      </c>
      <c r="BM271" s="51">
        <v>118510.35</v>
      </c>
      <c r="BN271" s="51">
        <v>3329.03</v>
      </c>
      <c r="BO271" s="51">
        <v>2742.44</v>
      </c>
      <c r="BP271" s="51">
        <v>7740</v>
      </c>
      <c r="BQ271" s="51">
        <v>7717.87</v>
      </c>
      <c r="BR271" s="51">
        <v>0</v>
      </c>
      <c r="BS271" s="51">
        <v>-61.92</v>
      </c>
      <c r="BT271" s="51">
        <v>83919.96</v>
      </c>
      <c r="BU271" s="51">
        <v>92170.35</v>
      </c>
      <c r="BV271" s="51">
        <v>0</v>
      </c>
      <c r="BW271" s="51">
        <v>0</v>
      </c>
      <c r="BX271" s="51">
        <v>37364.4</v>
      </c>
      <c r="BY271" s="51">
        <v>26375.32</v>
      </c>
      <c r="BZ271" s="51">
        <v>1976.8</v>
      </c>
      <c r="CA271" s="51">
        <v>1668.86</v>
      </c>
      <c r="CB271" s="51">
        <v>5605.94</v>
      </c>
      <c r="CC271" s="51">
        <v>5648.11</v>
      </c>
      <c r="CD271" s="51">
        <v>0</v>
      </c>
      <c r="CE271" s="51">
        <v>0</v>
      </c>
      <c r="CF271" s="51">
        <v>11197.2</v>
      </c>
      <c r="CG271" s="51">
        <v>11669.69</v>
      </c>
      <c r="CH271" s="51">
        <v>23956.8</v>
      </c>
      <c r="CI271" s="51">
        <v>21143.55</v>
      </c>
      <c r="CJ271" s="51">
        <v>2744</v>
      </c>
      <c r="CK271" s="51">
        <v>3113.51</v>
      </c>
      <c r="CL271" s="51">
        <v>0</v>
      </c>
      <c r="CM271" s="51">
        <v>0</v>
      </c>
    </row>
    <row r="272" spans="1:91" s="10" customFormat="1" ht="12.75">
      <c r="A272" s="47" t="s">
        <v>195</v>
      </c>
      <c r="B272" s="47" t="s">
        <v>94</v>
      </c>
      <c r="C272" s="47" t="s">
        <v>196</v>
      </c>
      <c r="D272" s="48">
        <v>474212.42</v>
      </c>
      <c r="E272" s="48">
        <v>373468.06</v>
      </c>
      <c r="F272" s="48">
        <v>397000.85</v>
      </c>
      <c r="G272" s="48">
        <v>301412.99</v>
      </c>
      <c r="H272" s="49">
        <v>100744.36</v>
      </c>
      <c r="I272" s="49">
        <v>95587.86</v>
      </c>
      <c r="J272" s="50">
        <v>0.9488159932724772</v>
      </c>
      <c r="K272" s="51">
        <v>40640.2</v>
      </c>
      <c r="L272" s="51">
        <v>35368.91</v>
      </c>
      <c r="M272" s="52">
        <v>11936.919730941703</v>
      </c>
      <c r="N272" s="52">
        <v>11390.190582959642</v>
      </c>
      <c r="O272" s="52">
        <v>8018.694170403587</v>
      </c>
      <c r="P272" s="52">
        <v>546.7291479820627</v>
      </c>
      <c r="Q272" s="52">
        <v>3371.496412556053</v>
      </c>
      <c r="R272" s="52">
        <v>5376.16995515695</v>
      </c>
      <c r="S272" s="53">
        <v>40640.2</v>
      </c>
      <c r="T272" s="51">
        <v>12930.84</v>
      </c>
      <c r="U272" s="51">
        <v>13802.65</v>
      </c>
      <c r="V272" s="53">
        <f t="shared" si="45"/>
        <v>12930.84</v>
      </c>
      <c r="W272" s="51">
        <v>0</v>
      </c>
      <c r="X272" s="51">
        <v>0</v>
      </c>
      <c r="Y272" s="53">
        <f t="shared" si="46"/>
        <v>0</v>
      </c>
      <c r="Z272" s="51">
        <v>9195.92</v>
      </c>
      <c r="AA272" s="51">
        <v>8640.38</v>
      </c>
      <c r="AB272" s="53">
        <f t="shared" si="47"/>
        <v>9195.92</v>
      </c>
      <c r="AC272" s="51">
        <v>8411.68</v>
      </c>
      <c r="AD272" s="51">
        <v>7606.37</v>
      </c>
      <c r="AE272" s="51">
        <f t="shared" si="48"/>
        <v>8411.68</v>
      </c>
      <c r="AF272" s="51">
        <v>20613.48</v>
      </c>
      <c r="AG272" s="51">
        <v>21867</v>
      </c>
      <c r="AH272" s="51">
        <f t="shared" si="44"/>
        <v>20613.48</v>
      </c>
      <c r="AI272" s="51">
        <v>5774.12</v>
      </c>
      <c r="AJ272" s="51">
        <v>4964.97</v>
      </c>
      <c r="AK272" s="51">
        <f t="shared" si="49"/>
        <v>5774.12</v>
      </c>
      <c r="AL272" s="51">
        <v>0</v>
      </c>
      <c r="AM272" s="51">
        <v>107.45</v>
      </c>
      <c r="AN272" s="51">
        <f t="shared" si="50"/>
        <v>107.45</v>
      </c>
      <c r="AO272" s="51">
        <v>3178.12</v>
      </c>
      <c r="AP272" s="51">
        <v>3230.13</v>
      </c>
      <c r="AQ272" s="51">
        <f t="shared" si="51"/>
        <v>3178.12</v>
      </c>
      <c r="AR272" s="51">
        <v>0</v>
      </c>
      <c r="AS272" s="51">
        <v>0</v>
      </c>
      <c r="AT272" s="51">
        <f t="shared" si="43"/>
        <v>0</v>
      </c>
      <c r="AU272" s="51">
        <v>0</v>
      </c>
      <c r="AV272" s="51">
        <v>0</v>
      </c>
      <c r="AW272" s="51">
        <f t="shared" si="42"/>
        <v>0</v>
      </c>
      <c r="AX272" s="51">
        <v>0</v>
      </c>
      <c r="AY272" s="51">
        <v>0</v>
      </c>
      <c r="AZ272" s="51">
        <f t="shared" si="41"/>
        <v>0</v>
      </c>
      <c r="BA272" s="54">
        <v>373468.06</v>
      </c>
      <c r="BB272" s="54">
        <v>301412.99</v>
      </c>
      <c r="BC272" s="55">
        <v>0.8070649736419229</v>
      </c>
      <c r="BD272" s="51">
        <v>202676.22</v>
      </c>
      <c r="BE272" s="51">
        <v>147216.37</v>
      </c>
      <c r="BF272" s="51">
        <v>15104.58</v>
      </c>
      <c r="BG272" s="51">
        <v>4879.13</v>
      </c>
      <c r="BH272" s="51">
        <v>0</v>
      </c>
      <c r="BI272" s="51">
        <v>0</v>
      </c>
      <c r="BJ272" s="51">
        <v>0</v>
      </c>
      <c r="BK272" s="51">
        <v>0</v>
      </c>
      <c r="BL272" s="51">
        <v>44662.23</v>
      </c>
      <c r="BM272" s="51">
        <v>42878.23</v>
      </c>
      <c r="BN272" s="51">
        <v>3669.99</v>
      </c>
      <c r="BO272" s="51">
        <v>2248.07</v>
      </c>
      <c r="BP272" s="51">
        <v>2064</v>
      </c>
      <c r="BQ272" s="51">
        <v>2029.17</v>
      </c>
      <c r="BR272" s="51">
        <v>38095.99</v>
      </c>
      <c r="BS272" s="51">
        <v>37684.47</v>
      </c>
      <c r="BT272" s="51">
        <v>31889.45</v>
      </c>
      <c r="BU272" s="51">
        <v>32871.42</v>
      </c>
      <c r="BV272" s="51">
        <v>0</v>
      </c>
      <c r="BW272" s="51">
        <v>0</v>
      </c>
      <c r="BX272" s="51">
        <v>12772.78</v>
      </c>
      <c r="BY272" s="51">
        <v>10006.87</v>
      </c>
      <c r="BZ272" s="51">
        <v>1844.45</v>
      </c>
      <c r="CA272" s="51">
        <v>1039.31</v>
      </c>
      <c r="CB272" s="51">
        <v>2352.37</v>
      </c>
      <c r="CC272" s="51">
        <v>2100.95</v>
      </c>
      <c r="CD272" s="51">
        <v>0</v>
      </c>
      <c r="CE272" s="51">
        <v>0</v>
      </c>
      <c r="CF272" s="51">
        <v>6192</v>
      </c>
      <c r="CG272" s="51">
        <v>7618.92</v>
      </c>
      <c r="CH272" s="51">
        <v>12144</v>
      </c>
      <c r="CI272" s="51">
        <v>10840.08</v>
      </c>
      <c r="CJ272" s="51">
        <v>0</v>
      </c>
      <c r="CK272" s="51">
        <v>0</v>
      </c>
      <c r="CL272" s="51">
        <v>0</v>
      </c>
      <c r="CM272" s="51">
        <v>0</v>
      </c>
    </row>
    <row r="273" spans="1:91" s="10" customFormat="1" ht="12.75">
      <c r="A273" s="47" t="s">
        <v>195</v>
      </c>
      <c r="B273" s="47" t="s">
        <v>94</v>
      </c>
      <c r="C273" s="47" t="s">
        <v>197</v>
      </c>
      <c r="D273" s="48">
        <v>296180.01</v>
      </c>
      <c r="E273" s="48">
        <v>234753.27</v>
      </c>
      <c r="F273" s="48">
        <v>251792.13</v>
      </c>
      <c r="G273" s="48">
        <v>204041.43</v>
      </c>
      <c r="H273" s="49">
        <v>61426.74</v>
      </c>
      <c r="I273" s="49">
        <v>47750.7</v>
      </c>
      <c r="J273" s="50">
        <v>0.7773601529236291</v>
      </c>
      <c r="K273" s="51">
        <v>23516.08</v>
      </c>
      <c r="L273" s="51">
        <v>20646.37</v>
      </c>
      <c r="M273" s="52">
        <v>6907.189417040359</v>
      </c>
      <c r="N273" s="52">
        <v>6590.829596412556</v>
      </c>
      <c r="O273" s="52">
        <v>4639.94403587444</v>
      </c>
      <c r="P273" s="52">
        <v>316.35982062780266</v>
      </c>
      <c r="Q273" s="52">
        <v>1950.8855605381166</v>
      </c>
      <c r="R273" s="52">
        <v>3110.8715695067262</v>
      </c>
      <c r="S273" s="53">
        <v>23516.08</v>
      </c>
      <c r="T273" s="51">
        <v>10169.88</v>
      </c>
      <c r="U273" s="51">
        <v>6896.25</v>
      </c>
      <c r="V273" s="53">
        <f t="shared" si="45"/>
        <v>10169.88</v>
      </c>
      <c r="W273" s="51">
        <v>0</v>
      </c>
      <c r="X273" s="51">
        <v>0</v>
      </c>
      <c r="Y273" s="53">
        <f t="shared" si="46"/>
        <v>0</v>
      </c>
      <c r="Z273" s="51">
        <v>5439.99</v>
      </c>
      <c r="AA273" s="51">
        <v>4523.84</v>
      </c>
      <c r="AB273" s="53">
        <f t="shared" si="47"/>
        <v>5439.99</v>
      </c>
      <c r="AC273" s="51">
        <v>4976.39</v>
      </c>
      <c r="AD273" s="51">
        <v>4062.69</v>
      </c>
      <c r="AE273" s="51">
        <f t="shared" si="48"/>
        <v>4976.39</v>
      </c>
      <c r="AF273" s="51">
        <v>11272.75</v>
      </c>
      <c r="AG273" s="51">
        <v>7003.92</v>
      </c>
      <c r="AH273" s="51">
        <f t="shared" si="44"/>
        <v>11272.75</v>
      </c>
      <c r="AI273" s="51">
        <v>3850.51</v>
      </c>
      <c r="AJ273" s="51">
        <v>2866.98</v>
      </c>
      <c r="AK273" s="51">
        <f t="shared" si="49"/>
        <v>3850.51</v>
      </c>
      <c r="AL273" s="51">
        <v>0</v>
      </c>
      <c r="AM273" s="51">
        <v>0</v>
      </c>
      <c r="AN273" s="51">
        <f t="shared" si="50"/>
        <v>0</v>
      </c>
      <c r="AO273" s="51">
        <v>2201.14</v>
      </c>
      <c r="AP273" s="51">
        <v>1750.65</v>
      </c>
      <c r="AQ273" s="51">
        <f t="shared" si="51"/>
        <v>2201.14</v>
      </c>
      <c r="AR273" s="51">
        <v>0</v>
      </c>
      <c r="AS273" s="51">
        <v>0</v>
      </c>
      <c r="AT273" s="51">
        <f t="shared" si="43"/>
        <v>0</v>
      </c>
      <c r="AU273" s="51">
        <v>0</v>
      </c>
      <c r="AV273" s="51">
        <v>0</v>
      </c>
      <c r="AW273" s="51">
        <f t="shared" si="42"/>
        <v>0</v>
      </c>
      <c r="AX273" s="51">
        <v>0</v>
      </c>
      <c r="AY273" s="51">
        <v>0</v>
      </c>
      <c r="AZ273" s="51">
        <f t="shared" si="41"/>
        <v>0</v>
      </c>
      <c r="BA273" s="54">
        <v>234753.27</v>
      </c>
      <c r="BB273" s="54">
        <v>204041.43</v>
      </c>
      <c r="BC273" s="55">
        <v>0.8691739629441585</v>
      </c>
      <c r="BD273" s="51">
        <v>76920.01</v>
      </c>
      <c r="BE273" s="51">
        <v>56394.47</v>
      </c>
      <c r="BF273" s="51">
        <v>2125.63</v>
      </c>
      <c r="BG273" s="51">
        <v>724.77</v>
      </c>
      <c r="BH273" s="51">
        <v>0</v>
      </c>
      <c r="BI273" s="51">
        <v>0</v>
      </c>
      <c r="BJ273" s="51">
        <v>0</v>
      </c>
      <c r="BK273" s="51">
        <v>0</v>
      </c>
      <c r="BL273" s="51">
        <v>53004.41</v>
      </c>
      <c r="BM273" s="51">
        <v>49339.42</v>
      </c>
      <c r="BN273" s="51">
        <v>1100.74</v>
      </c>
      <c r="BO273" s="51">
        <v>700.14</v>
      </c>
      <c r="BP273" s="51">
        <v>1032</v>
      </c>
      <c r="BQ273" s="51">
        <v>818.37</v>
      </c>
      <c r="BR273" s="51">
        <v>33846.15</v>
      </c>
      <c r="BS273" s="51">
        <v>32201.87</v>
      </c>
      <c r="BT273" s="51">
        <v>33508.93</v>
      </c>
      <c r="BU273" s="51">
        <v>37514.63</v>
      </c>
      <c r="BV273" s="51">
        <v>0</v>
      </c>
      <c r="BW273" s="51">
        <v>0</v>
      </c>
      <c r="BX273" s="51">
        <v>19495.5</v>
      </c>
      <c r="BY273" s="51">
        <v>11824.75</v>
      </c>
      <c r="BZ273" s="51">
        <v>292.76</v>
      </c>
      <c r="CA273" s="51">
        <v>175.52</v>
      </c>
      <c r="CB273" s="51">
        <v>293.14</v>
      </c>
      <c r="CC273" s="51">
        <v>352.1</v>
      </c>
      <c r="CD273" s="51">
        <v>0</v>
      </c>
      <c r="CE273" s="51">
        <v>0</v>
      </c>
      <c r="CF273" s="51">
        <v>5160</v>
      </c>
      <c r="CG273" s="51">
        <v>7132.48</v>
      </c>
      <c r="CH273" s="51">
        <v>7974</v>
      </c>
      <c r="CI273" s="51">
        <v>6862.91</v>
      </c>
      <c r="CJ273" s="51">
        <v>0</v>
      </c>
      <c r="CK273" s="51">
        <v>0</v>
      </c>
      <c r="CL273" s="51">
        <v>0</v>
      </c>
      <c r="CM273" s="51">
        <v>0</v>
      </c>
    </row>
    <row r="274" spans="1:91" s="10" customFormat="1" ht="12.75">
      <c r="A274" s="47" t="s">
        <v>195</v>
      </c>
      <c r="B274" s="47" t="s">
        <v>94</v>
      </c>
      <c r="C274" s="47" t="s">
        <v>198</v>
      </c>
      <c r="D274" s="48">
        <v>2270545.44</v>
      </c>
      <c r="E274" s="48">
        <v>1506099.8</v>
      </c>
      <c r="F274" s="48">
        <v>2090038.13</v>
      </c>
      <c r="G274" s="48">
        <v>1349415.7</v>
      </c>
      <c r="H274" s="49">
        <v>764445.64</v>
      </c>
      <c r="I274" s="49">
        <v>740622.43</v>
      </c>
      <c r="J274" s="50">
        <v>0.9688359658902627</v>
      </c>
      <c r="K274" s="51">
        <v>202597.96</v>
      </c>
      <c r="L274" s="51">
        <v>196875.89</v>
      </c>
      <c r="M274" s="52">
        <v>59507.47255605381</v>
      </c>
      <c r="N274" s="52">
        <v>56781.939461883405</v>
      </c>
      <c r="O274" s="52">
        <v>39974.48538116592</v>
      </c>
      <c r="P274" s="52">
        <v>2725.5330941704037</v>
      </c>
      <c r="Q274" s="52">
        <v>16807.454080717485</v>
      </c>
      <c r="R274" s="52">
        <v>26801.075426008967</v>
      </c>
      <c r="S274" s="53">
        <v>202597.96</v>
      </c>
      <c r="T274" s="51">
        <v>124377.6</v>
      </c>
      <c r="U274" s="51">
        <v>119787.3</v>
      </c>
      <c r="V274" s="53">
        <f t="shared" si="45"/>
        <v>124377.6</v>
      </c>
      <c r="W274" s="51">
        <v>53732.56</v>
      </c>
      <c r="X274" s="51">
        <v>51933.09</v>
      </c>
      <c r="Y274" s="53">
        <f t="shared" si="46"/>
        <v>51933.09</v>
      </c>
      <c r="Z274" s="51">
        <v>55829.76</v>
      </c>
      <c r="AA274" s="51">
        <v>54237.66</v>
      </c>
      <c r="AB274" s="53">
        <f t="shared" si="47"/>
        <v>55829.76</v>
      </c>
      <c r="AC274" s="51">
        <v>51068.52</v>
      </c>
      <c r="AD274" s="51">
        <v>49405.63</v>
      </c>
      <c r="AE274" s="51">
        <f t="shared" si="48"/>
        <v>51068.52</v>
      </c>
      <c r="AF274" s="51">
        <v>219855.12</v>
      </c>
      <c r="AG274" s="51">
        <v>213380.56</v>
      </c>
      <c r="AH274" s="51">
        <f t="shared" si="44"/>
        <v>219855.12</v>
      </c>
      <c r="AI274" s="51">
        <v>35056.32</v>
      </c>
      <c r="AJ274" s="51">
        <v>33828.34</v>
      </c>
      <c r="AK274" s="51">
        <f t="shared" si="49"/>
        <v>35056.32</v>
      </c>
      <c r="AL274" s="51">
        <v>0</v>
      </c>
      <c r="AM274" s="51">
        <v>0</v>
      </c>
      <c r="AN274" s="51">
        <f t="shared" si="50"/>
        <v>0</v>
      </c>
      <c r="AO274" s="51">
        <v>21927.8</v>
      </c>
      <c r="AP274" s="51">
        <v>21173.96</v>
      </c>
      <c r="AQ274" s="51">
        <f t="shared" si="51"/>
        <v>21927.8</v>
      </c>
      <c r="AR274" s="51">
        <v>0</v>
      </c>
      <c r="AS274" s="51">
        <v>0</v>
      </c>
      <c r="AT274" s="51">
        <f t="shared" si="43"/>
        <v>0</v>
      </c>
      <c r="AU274" s="51">
        <v>0</v>
      </c>
      <c r="AV274" s="51">
        <v>0</v>
      </c>
      <c r="AW274" s="51">
        <f t="shared" si="42"/>
        <v>0</v>
      </c>
      <c r="AX274" s="51">
        <v>0</v>
      </c>
      <c r="AY274" s="51">
        <v>0</v>
      </c>
      <c r="AZ274" s="51">
        <f t="shared" si="41"/>
        <v>0</v>
      </c>
      <c r="BA274" s="54">
        <v>1506099.8</v>
      </c>
      <c r="BB274" s="54">
        <v>1349415.7</v>
      </c>
      <c r="BC274" s="55">
        <v>0.8959669870482684</v>
      </c>
      <c r="BD274" s="51">
        <v>715250.9</v>
      </c>
      <c r="BE274" s="51">
        <v>623913.82</v>
      </c>
      <c r="BF274" s="51">
        <v>44387.71</v>
      </c>
      <c r="BG274" s="51">
        <v>24910.94</v>
      </c>
      <c r="BH274" s="51">
        <v>318128.8</v>
      </c>
      <c r="BI274" s="51">
        <v>299579.81</v>
      </c>
      <c r="BJ274" s="51">
        <v>3403.48</v>
      </c>
      <c r="BK274" s="51">
        <v>819.66</v>
      </c>
      <c r="BL274" s="51">
        <v>112244.61</v>
      </c>
      <c r="BM274" s="51">
        <v>106075.93</v>
      </c>
      <c r="BN274" s="51">
        <v>3125.1</v>
      </c>
      <c r="BO274" s="51">
        <v>2762.63</v>
      </c>
      <c r="BP274" s="51">
        <v>16248</v>
      </c>
      <c r="BQ274" s="51">
        <v>16363.29</v>
      </c>
      <c r="BR274" s="51">
        <v>0</v>
      </c>
      <c r="BS274" s="51">
        <v>0</v>
      </c>
      <c r="BT274" s="51">
        <v>74528.76</v>
      </c>
      <c r="BU274" s="51">
        <v>79229.98</v>
      </c>
      <c r="BV274" s="51">
        <v>51065.88</v>
      </c>
      <c r="BW274" s="51">
        <v>56306.39</v>
      </c>
      <c r="BX274" s="51">
        <v>66509.12</v>
      </c>
      <c r="BY274" s="51">
        <v>48281.25</v>
      </c>
      <c r="BZ274" s="51">
        <v>10471.75</v>
      </c>
      <c r="CA274" s="51">
        <v>9314.51</v>
      </c>
      <c r="CB274" s="51">
        <v>9379.69</v>
      </c>
      <c r="CC274" s="51">
        <v>4738.19</v>
      </c>
      <c r="CD274" s="51">
        <v>0</v>
      </c>
      <c r="CE274" s="51">
        <v>0</v>
      </c>
      <c r="CF274" s="51">
        <v>22059</v>
      </c>
      <c r="CG274" s="51">
        <v>23021.38</v>
      </c>
      <c r="CH274" s="51">
        <v>45381</v>
      </c>
      <c r="CI274" s="51">
        <v>41544.7</v>
      </c>
      <c r="CJ274" s="51">
        <v>13916</v>
      </c>
      <c r="CK274" s="51">
        <v>12553.22</v>
      </c>
      <c r="CL274" s="51">
        <v>0</v>
      </c>
      <c r="CM274" s="51">
        <v>0</v>
      </c>
    </row>
    <row r="275" spans="1:91" s="10" customFormat="1" ht="12.75">
      <c r="A275" s="47" t="s">
        <v>195</v>
      </c>
      <c r="B275" s="47" t="s">
        <v>113</v>
      </c>
      <c r="C275" s="47" t="s">
        <v>101</v>
      </c>
      <c r="D275" s="48">
        <v>628335.8</v>
      </c>
      <c r="E275" s="48">
        <v>429628.97</v>
      </c>
      <c r="F275" s="48">
        <v>614247.82</v>
      </c>
      <c r="G275" s="48">
        <v>407023.46</v>
      </c>
      <c r="H275" s="49">
        <v>198706.83</v>
      </c>
      <c r="I275" s="49">
        <v>207224.36</v>
      </c>
      <c r="J275" s="50">
        <v>1.0428648074150244</v>
      </c>
      <c r="K275" s="51">
        <v>57344.71</v>
      </c>
      <c r="L275" s="51">
        <v>58902.9</v>
      </c>
      <c r="M275" s="52">
        <v>16843.401367713002</v>
      </c>
      <c r="N275" s="52">
        <v>16071.947869955156</v>
      </c>
      <c r="O275" s="52">
        <v>11314.65130044843</v>
      </c>
      <c r="P275" s="52">
        <v>771.4534977578475</v>
      </c>
      <c r="Q275" s="52">
        <v>4757.296569506726</v>
      </c>
      <c r="R275" s="52">
        <v>7585.959394618833</v>
      </c>
      <c r="S275" s="53">
        <v>57344.71</v>
      </c>
      <c r="T275" s="51">
        <v>29087.04</v>
      </c>
      <c r="U275" s="51">
        <v>30971.16</v>
      </c>
      <c r="V275" s="53">
        <f t="shared" si="45"/>
        <v>29087.04</v>
      </c>
      <c r="W275" s="51">
        <v>12340.76</v>
      </c>
      <c r="X275" s="51">
        <v>13161.12</v>
      </c>
      <c r="Y275" s="53">
        <f t="shared" si="46"/>
        <v>13161.12</v>
      </c>
      <c r="Z275" s="51">
        <v>14036.27</v>
      </c>
      <c r="AA275" s="51">
        <v>14804.97</v>
      </c>
      <c r="AB275" s="53">
        <f t="shared" si="47"/>
        <v>14036.27</v>
      </c>
      <c r="AC275" s="51">
        <v>13350.99</v>
      </c>
      <c r="AD275" s="51">
        <v>13809.19</v>
      </c>
      <c r="AE275" s="51">
        <f t="shared" si="48"/>
        <v>13350.99</v>
      </c>
      <c r="AF275" s="51">
        <v>57789.39</v>
      </c>
      <c r="AG275" s="51">
        <v>60645.1</v>
      </c>
      <c r="AH275" s="51">
        <f t="shared" si="44"/>
        <v>57789.39</v>
      </c>
      <c r="AI275" s="51">
        <v>9494.44</v>
      </c>
      <c r="AJ275" s="51">
        <v>9478.25</v>
      </c>
      <c r="AK275" s="51">
        <f t="shared" si="49"/>
        <v>9494.44</v>
      </c>
      <c r="AL275" s="51">
        <v>0</v>
      </c>
      <c r="AM275" s="51">
        <v>0</v>
      </c>
      <c r="AN275" s="51">
        <f t="shared" si="50"/>
        <v>0</v>
      </c>
      <c r="AO275" s="51">
        <v>5263.23</v>
      </c>
      <c r="AP275" s="51">
        <v>5451.67</v>
      </c>
      <c r="AQ275" s="51">
        <f t="shared" si="51"/>
        <v>5263.23</v>
      </c>
      <c r="AR275" s="51">
        <v>0</v>
      </c>
      <c r="AS275" s="51">
        <v>0</v>
      </c>
      <c r="AT275" s="51">
        <f t="shared" si="43"/>
        <v>0</v>
      </c>
      <c r="AU275" s="51">
        <v>0</v>
      </c>
      <c r="AV275" s="51">
        <v>0</v>
      </c>
      <c r="AW275" s="51">
        <f t="shared" si="42"/>
        <v>0</v>
      </c>
      <c r="AX275" s="51">
        <v>0</v>
      </c>
      <c r="AY275" s="51">
        <v>0</v>
      </c>
      <c r="AZ275" s="51">
        <f t="shared" si="41"/>
        <v>0</v>
      </c>
      <c r="BA275" s="54">
        <v>429628.97</v>
      </c>
      <c r="BB275" s="54">
        <v>407023.46</v>
      </c>
      <c r="BC275" s="55">
        <v>0.9473836459398909</v>
      </c>
      <c r="BD275" s="51">
        <v>224837.34</v>
      </c>
      <c r="BE275" s="51">
        <v>197568.11</v>
      </c>
      <c r="BF275" s="51">
        <v>9728.13</v>
      </c>
      <c r="BG275" s="51">
        <v>4992.64</v>
      </c>
      <c r="BH275" s="51">
        <v>0</v>
      </c>
      <c r="BI275" s="51">
        <v>0</v>
      </c>
      <c r="BJ275" s="51">
        <v>0</v>
      </c>
      <c r="BK275" s="51">
        <v>0</v>
      </c>
      <c r="BL275" s="51">
        <v>57395.8</v>
      </c>
      <c r="BM275" s="51">
        <v>60459.14</v>
      </c>
      <c r="BN275" s="51">
        <v>8026.07</v>
      </c>
      <c r="BO275" s="51">
        <v>5729.2</v>
      </c>
      <c r="BP275" s="51">
        <v>4128</v>
      </c>
      <c r="BQ275" s="51">
        <v>4652.77</v>
      </c>
      <c r="BR275" s="51">
        <v>50106.95</v>
      </c>
      <c r="BS275" s="51">
        <v>55817.6</v>
      </c>
      <c r="BT275" s="51">
        <v>38798.8</v>
      </c>
      <c r="BU275" s="51">
        <v>45833.94</v>
      </c>
      <c r="BV275" s="51">
        <v>0</v>
      </c>
      <c r="BW275" s="51">
        <v>0</v>
      </c>
      <c r="BX275" s="51">
        <v>18597</v>
      </c>
      <c r="BY275" s="51">
        <v>14682.21</v>
      </c>
      <c r="BZ275" s="51">
        <v>3008.31</v>
      </c>
      <c r="CA275" s="51">
        <v>1666.1</v>
      </c>
      <c r="CB275" s="51">
        <v>232.57</v>
      </c>
      <c r="CC275" s="51">
        <v>316.56</v>
      </c>
      <c r="CD275" s="51">
        <v>0</v>
      </c>
      <c r="CE275" s="51">
        <v>0</v>
      </c>
      <c r="CF275" s="51">
        <v>3612</v>
      </c>
      <c r="CG275" s="51">
        <v>3870</v>
      </c>
      <c r="CH275" s="51">
        <v>7728</v>
      </c>
      <c r="CI275" s="51">
        <v>6927.15</v>
      </c>
      <c r="CJ275" s="51">
        <v>3430</v>
      </c>
      <c r="CK275" s="51">
        <v>4508.04</v>
      </c>
      <c r="CL275" s="51">
        <v>0</v>
      </c>
      <c r="CM275" s="51">
        <v>0</v>
      </c>
    </row>
    <row r="276" spans="1:91" s="10" customFormat="1" ht="12.75">
      <c r="A276" s="47" t="s">
        <v>195</v>
      </c>
      <c r="B276" s="47" t="s">
        <v>113</v>
      </c>
      <c r="C276" s="47" t="s">
        <v>106</v>
      </c>
      <c r="D276" s="48">
        <v>1463201.17</v>
      </c>
      <c r="E276" s="48">
        <v>1004716.17</v>
      </c>
      <c r="F276" s="48">
        <v>1387623.88</v>
      </c>
      <c r="G276" s="48">
        <v>925412.21</v>
      </c>
      <c r="H276" s="49">
        <v>458485</v>
      </c>
      <c r="I276" s="49">
        <v>462211.67</v>
      </c>
      <c r="J276" s="50">
        <v>1.008128226659542</v>
      </c>
      <c r="K276" s="51">
        <v>122446.04</v>
      </c>
      <c r="L276" s="51">
        <v>118023.06</v>
      </c>
      <c r="M276" s="52">
        <v>35965.092466367714</v>
      </c>
      <c r="N276" s="52">
        <v>34317.83632286995</v>
      </c>
      <c r="O276" s="52">
        <v>24159.756771300446</v>
      </c>
      <c r="P276" s="52">
        <v>1647.2561434977579</v>
      </c>
      <c r="Q276" s="52">
        <v>10158.079551569506</v>
      </c>
      <c r="R276" s="52">
        <v>16198.018744394616</v>
      </c>
      <c r="S276" s="53">
        <v>122446.04</v>
      </c>
      <c r="T276" s="51">
        <v>74215.48</v>
      </c>
      <c r="U276" s="51">
        <v>78508</v>
      </c>
      <c r="V276" s="53">
        <f t="shared" si="45"/>
        <v>74215.48</v>
      </c>
      <c r="W276" s="51">
        <v>31279</v>
      </c>
      <c r="X276" s="51">
        <v>33495.33</v>
      </c>
      <c r="Y276" s="53">
        <f t="shared" si="46"/>
        <v>33495.33</v>
      </c>
      <c r="Z276" s="51">
        <v>33541.92</v>
      </c>
      <c r="AA276" s="51">
        <v>34412.98</v>
      </c>
      <c r="AB276" s="53">
        <f t="shared" si="47"/>
        <v>33541.92</v>
      </c>
      <c r="AC276" s="51">
        <v>30681.48</v>
      </c>
      <c r="AD276" s="51">
        <v>30111.03</v>
      </c>
      <c r="AE276" s="51">
        <f t="shared" si="48"/>
        <v>30681.48</v>
      </c>
      <c r="AF276" s="51">
        <v>132086.16</v>
      </c>
      <c r="AG276" s="51">
        <v>134769.55</v>
      </c>
      <c r="AH276" s="51">
        <f t="shared" si="44"/>
        <v>132086.16</v>
      </c>
      <c r="AI276" s="51">
        <v>21061.08</v>
      </c>
      <c r="AJ276" s="51">
        <v>19814.57</v>
      </c>
      <c r="AK276" s="51">
        <f t="shared" si="49"/>
        <v>21061.08</v>
      </c>
      <c r="AL276" s="51">
        <v>0</v>
      </c>
      <c r="AM276" s="51">
        <v>0</v>
      </c>
      <c r="AN276" s="51">
        <f t="shared" si="50"/>
        <v>0</v>
      </c>
      <c r="AO276" s="51">
        <v>13173.84</v>
      </c>
      <c r="AP276" s="51">
        <v>13077.15</v>
      </c>
      <c r="AQ276" s="51">
        <f t="shared" si="51"/>
        <v>13173.84</v>
      </c>
      <c r="AR276" s="51">
        <v>0</v>
      </c>
      <c r="AS276" s="51">
        <v>0</v>
      </c>
      <c r="AT276" s="51">
        <f t="shared" si="43"/>
        <v>0</v>
      </c>
      <c r="AU276" s="51">
        <v>0</v>
      </c>
      <c r="AV276" s="51">
        <v>0</v>
      </c>
      <c r="AW276" s="51">
        <f t="shared" si="42"/>
        <v>0</v>
      </c>
      <c r="AX276" s="51">
        <v>0</v>
      </c>
      <c r="AY276" s="51">
        <v>0</v>
      </c>
      <c r="AZ276" s="51">
        <f t="shared" si="41"/>
        <v>0</v>
      </c>
      <c r="BA276" s="54">
        <v>1004716.17</v>
      </c>
      <c r="BB276" s="54">
        <v>925412.21</v>
      </c>
      <c r="BC276" s="55">
        <v>0.9210682953375781</v>
      </c>
      <c r="BD276" s="51">
        <v>514237.46</v>
      </c>
      <c r="BE276" s="51">
        <v>465749.26</v>
      </c>
      <c r="BF276" s="51">
        <v>21774.62</v>
      </c>
      <c r="BG276" s="51">
        <v>11574.91</v>
      </c>
      <c r="BH276" s="51">
        <v>0</v>
      </c>
      <c r="BI276" s="51">
        <v>0</v>
      </c>
      <c r="BJ276" s="51">
        <v>0</v>
      </c>
      <c r="BK276" s="51">
        <v>0</v>
      </c>
      <c r="BL276" s="51">
        <v>127129.68</v>
      </c>
      <c r="BM276" s="51">
        <v>121740.87</v>
      </c>
      <c r="BN276" s="51">
        <v>8594.2</v>
      </c>
      <c r="BO276" s="51">
        <v>5228.53</v>
      </c>
      <c r="BP276" s="51">
        <v>11352</v>
      </c>
      <c r="BQ276" s="51">
        <v>12802.75</v>
      </c>
      <c r="BR276" s="51">
        <v>129189.35</v>
      </c>
      <c r="BS276" s="51">
        <v>126083.26</v>
      </c>
      <c r="BT276" s="51">
        <v>82736.07</v>
      </c>
      <c r="BU276" s="51">
        <v>84709.46</v>
      </c>
      <c r="BV276" s="51">
        <v>584.24</v>
      </c>
      <c r="BW276" s="51">
        <v>584.24</v>
      </c>
      <c r="BX276" s="51">
        <v>44663.64</v>
      </c>
      <c r="BY276" s="51">
        <v>36119.18</v>
      </c>
      <c r="BZ276" s="51">
        <v>6942.94</v>
      </c>
      <c r="CA276" s="51">
        <v>3811.02</v>
      </c>
      <c r="CB276" s="51">
        <v>7408.97</v>
      </c>
      <c r="CC276" s="51">
        <v>7663.36</v>
      </c>
      <c r="CD276" s="51">
        <v>0</v>
      </c>
      <c r="CE276" s="51">
        <v>0</v>
      </c>
      <c r="CF276" s="51">
        <v>15996</v>
      </c>
      <c r="CG276" s="51">
        <v>18565.88</v>
      </c>
      <c r="CH276" s="51">
        <v>33519</v>
      </c>
      <c r="CI276" s="51">
        <v>30191.49</v>
      </c>
      <c r="CJ276" s="51">
        <v>588</v>
      </c>
      <c r="CK276" s="51">
        <v>588</v>
      </c>
      <c r="CL276" s="51">
        <v>0</v>
      </c>
      <c r="CM276" s="51">
        <v>0</v>
      </c>
    </row>
    <row r="277" spans="1:91" s="10" customFormat="1" ht="12.75">
      <c r="A277" s="47" t="s">
        <v>195</v>
      </c>
      <c r="B277" s="47" t="s">
        <v>113</v>
      </c>
      <c r="C277" s="47" t="s">
        <v>107</v>
      </c>
      <c r="D277" s="48">
        <v>1716577.22</v>
      </c>
      <c r="E277" s="48">
        <v>1135096.42</v>
      </c>
      <c r="F277" s="48">
        <v>1586239.27</v>
      </c>
      <c r="G277" s="48">
        <v>1021937.66</v>
      </c>
      <c r="H277" s="49">
        <v>581480.8</v>
      </c>
      <c r="I277" s="49">
        <v>564301.61</v>
      </c>
      <c r="J277" s="50">
        <v>0.9704561354390376</v>
      </c>
      <c r="K277" s="51">
        <v>145375.48</v>
      </c>
      <c r="L277" s="51">
        <v>138656.33</v>
      </c>
      <c r="M277" s="52">
        <v>42699.97282511211</v>
      </c>
      <c r="N277" s="52">
        <v>40744.24887892377</v>
      </c>
      <c r="O277" s="52">
        <v>28683.951210762334</v>
      </c>
      <c r="P277" s="52">
        <v>1955.7239461883407</v>
      </c>
      <c r="Q277" s="52">
        <v>12060.297668161436</v>
      </c>
      <c r="R277" s="52">
        <v>19231.28547085202</v>
      </c>
      <c r="S277" s="53">
        <v>145375.48</v>
      </c>
      <c r="T277" s="51">
        <v>98412.04</v>
      </c>
      <c r="U277" s="51">
        <v>96767.04</v>
      </c>
      <c r="V277" s="53">
        <f t="shared" si="45"/>
        <v>98412.04</v>
      </c>
      <c r="W277" s="51">
        <v>43849.04</v>
      </c>
      <c r="X277" s="51">
        <v>43471</v>
      </c>
      <c r="Y277" s="53">
        <f t="shared" si="46"/>
        <v>43471</v>
      </c>
      <c r="Z277" s="51">
        <v>42779.76</v>
      </c>
      <c r="AA277" s="51">
        <v>41993.51</v>
      </c>
      <c r="AB277" s="53">
        <f t="shared" si="47"/>
        <v>42779.76</v>
      </c>
      <c r="AC277" s="51">
        <v>39132.96</v>
      </c>
      <c r="AD277" s="51">
        <v>37385.84</v>
      </c>
      <c r="AE277" s="51">
        <f t="shared" si="48"/>
        <v>39132.96</v>
      </c>
      <c r="AF277" s="51">
        <v>168267.16</v>
      </c>
      <c r="AG277" s="51">
        <v>164928.02</v>
      </c>
      <c r="AH277" s="51">
        <f t="shared" si="44"/>
        <v>168267.16</v>
      </c>
      <c r="AI277" s="51">
        <v>26861.76</v>
      </c>
      <c r="AJ277" s="51">
        <v>24964.36</v>
      </c>
      <c r="AK277" s="51">
        <f t="shared" si="49"/>
        <v>26861.76</v>
      </c>
      <c r="AL277" s="51">
        <v>0</v>
      </c>
      <c r="AM277" s="51">
        <v>0</v>
      </c>
      <c r="AN277" s="51">
        <f t="shared" si="50"/>
        <v>0</v>
      </c>
      <c r="AO277" s="51">
        <v>16802.6</v>
      </c>
      <c r="AP277" s="51">
        <v>16135.51</v>
      </c>
      <c r="AQ277" s="51">
        <f t="shared" si="51"/>
        <v>16802.6</v>
      </c>
      <c r="AR277" s="51">
        <v>0</v>
      </c>
      <c r="AS277" s="51">
        <v>0</v>
      </c>
      <c r="AT277" s="51">
        <f t="shared" si="43"/>
        <v>0</v>
      </c>
      <c r="AU277" s="51">
        <v>0</v>
      </c>
      <c r="AV277" s="51">
        <v>0</v>
      </c>
      <c r="AW277" s="51">
        <f t="shared" si="42"/>
        <v>0</v>
      </c>
      <c r="AX277" s="51">
        <v>0</v>
      </c>
      <c r="AY277" s="51">
        <v>0</v>
      </c>
      <c r="AZ277" s="51">
        <f t="shared" si="41"/>
        <v>0</v>
      </c>
      <c r="BA277" s="54">
        <v>1135096.42</v>
      </c>
      <c r="BB277" s="54">
        <v>1021937.66</v>
      </c>
      <c r="BC277" s="55">
        <v>0.9003091208762689</v>
      </c>
      <c r="BD277" s="51">
        <v>645302.45</v>
      </c>
      <c r="BE277" s="51">
        <v>560806.96</v>
      </c>
      <c r="BF277" s="51">
        <v>24382.42</v>
      </c>
      <c r="BG277" s="51">
        <v>13049.16</v>
      </c>
      <c r="BH277" s="51">
        <v>0</v>
      </c>
      <c r="BI277" s="51">
        <v>0</v>
      </c>
      <c r="BJ277" s="51">
        <v>0</v>
      </c>
      <c r="BK277" s="51">
        <v>0</v>
      </c>
      <c r="BL277" s="51">
        <v>182515.7</v>
      </c>
      <c r="BM277" s="51">
        <v>176305.45</v>
      </c>
      <c r="BN277" s="51">
        <v>5130.51</v>
      </c>
      <c r="BO277" s="51">
        <v>4296.9</v>
      </c>
      <c r="BP277" s="51">
        <v>13416</v>
      </c>
      <c r="BQ277" s="51">
        <v>12250.98</v>
      </c>
      <c r="BR277" s="51">
        <v>0</v>
      </c>
      <c r="BS277" s="51">
        <v>-51.75</v>
      </c>
      <c r="BT277" s="51">
        <v>124742.89</v>
      </c>
      <c r="BU277" s="51">
        <v>136449.35</v>
      </c>
      <c r="BV277" s="51">
        <v>0</v>
      </c>
      <c r="BW277" s="51">
        <v>0</v>
      </c>
      <c r="BX277" s="51">
        <v>57772.82</v>
      </c>
      <c r="BY277" s="51">
        <v>39901.02</v>
      </c>
      <c r="BZ277" s="51">
        <v>4336.88</v>
      </c>
      <c r="CA277" s="51">
        <v>3714.41</v>
      </c>
      <c r="CB277" s="51">
        <v>9867.75</v>
      </c>
      <c r="CC277" s="51">
        <v>8780.58</v>
      </c>
      <c r="CD277" s="51">
        <v>0</v>
      </c>
      <c r="CE277" s="51">
        <v>0</v>
      </c>
      <c r="CF277" s="51">
        <v>15686.4</v>
      </c>
      <c r="CG277" s="51">
        <v>18129.05</v>
      </c>
      <c r="CH277" s="51">
        <v>33420.6</v>
      </c>
      <c r="CI277" s="51">
        <v>29356.83</v>
      </c>
      <c r="CJ277" s="51">
        <v>18522</v>
      </c>
      <c r="CK277" s="51">
        <v>18948.72</v>
      </c>
      <c r="CL277" s="51">
        <v>0</v>
      </c>
      <c r="CM277" s="51">
        <v>0</v>
      </c>
    </row>
    <row r="278" spans="1:91" s="10" customFormat="1" ht="12.75">
      <c r="A278" s="47" t="s">
        <v>195</v>
      </c>
      <c r="B278" s="47" t="s">
        <v>113</v>
      </c>
      <c r="C278" s="47" t="s">
        <v>110</v>
      </c>
      <c r="D278" s="48">
        <v>407958.15</v>
      </c>
      <c r="E278" s="48">
        <v>292211.02</v>
      </c>
      <c r="F278" s="48">
        <v>358580.63</v>
      </c>
      <c r="G278" s="48">
        <v>251742.06</v>
      </c>
      <c r="H278" s="49">
        <v>115747.13</v>
      </c>
      <c r="I278" s="49">
        <v>106838.57</v>
      </c>
      <c r="J278" s="50">
        <v>0.9230342903534628</v>
      </c>
      <c r="K278" s="51">
        <v>35964.65</v>
      </c>
      <c r="L278" s="51">
        <v>33455.4</v>
      </c>
      <c r="M278" s="52">
        <v>10563.607959641256</v>
      </c>
      <c r="N278" s="52">
        <v>10079.778587443947</v>
      </c>
      <c r="O278" s="52">
        <v>7096.164125560538</v>
      </c>
      <c r="P278" s="52">
        <v>483.8293721973094</v>
      </c>
      <c r="Q278" s="52">
        <v>2983.6144618834082</v>
      </c>
      <c r="R278" s="52">
        <v>4757.655493273543</v>
      </c>
      <c r="S278" s="53">
        <v>35964.65</v>
      </c>
      <c r="T278" s="51">
        <v>13927.26</v>
      </c>
      <c r="U278" s="51">
        <v>12446.1</v>
      </c>
      <c r="V278" s="53">
        <f t="shared" si="45"/>
        <v>13927.26</v>
      </c>
      <c r="W278" s="51">
        <v>0</v>
      </c>
      <c r="X278" s="51">
        <v>0</v>
      </c>
      <c r="Y278" s="53">
        <f t="shared" si="46"/>
        <v>0</v>
      </c>
      <c r="Z278" s="51">
        <v>9424.6</v>
      </c>
      <c r="AA278" s="51">
        <v>8754.97</v>
      </c>
      <c r="AB278" s="53">
        <f t="shared" si="47"/>
        <v>9424.6</v>
      </c>
      <c r="AC278" s="51">
        <v>8621.04</v>
      </c>
      <c r="AD278" s="51">
        <v>7940.27</v>
      </c>
      <c r="AE278" s="51">
        <f t="shared" si="48"/>
        <v>8621.04</v>
      </c>
      <c r="AF278" s="51">
        <v>38193.1</v>
      </c>
      <c r="AG278" s="51">
        <v>35462.52</v>
      </c>
      <c r="AH278" s="51">
        <f t="shared" si="44"/>
        <v>38193.1</v>
      </c>
      <c r="AI278" s="51">
        <v>5917.75</v>
      </c>
      <c r="AJ278" s="51">
        <v>5384.64</v>
      </c>
      <c r="AK278" s="51">
        <f t="shared" si="49"/>
        <v>5917.75</v>
      </c>
      <c r="AL278" s="51">
        <v>0</v>
      </c>
      <c r="AM278" s="51">
        <v>0</v>
      </c>
      <c r="AN278" s="51">
        <f t="shared" si="50"/>
        <v>0</v>
      </c>
      <c r="AO278" s="51">
        <v>3698.73</v>
      </c>
      <c r="AP278" s="51">
        <v>3394.67</v>
      </c>
      <c r="AQ278" s="51">
        <f t="shared" si="51"/>
        <v>3698.73</v>
      </c>
      <c r="AR278" s="51">
        <v>0</v>
      </c>
      <c r="AS278" s="51">
        <v>0</v>
      </c>
      <c r="AT278" s="51">
        <f t="shared" si="43"/>
        <v>0</v>
      </c>
      <c r="AU278" s="51">
        <v>0</v>
      </c>
      <c r="AV278" s="51">
        <v>0</v>
      </c>
      <c r="AW278" s="51">
        <f t="shared" si="42"/>
        <v>0</v>
      </c>
      <c r="AX278" s="51">
        <v>0</v>
      </c>
      <c r="AY278" s="51">
        <v>0</v>
      </c>
      <c r="AZ278" s="51">
        <f t="shared" si="41"/>
        <v>0</v>
      </c>
      <c r="BA278" s="54">
        <v>292211.02</v>
      </c>
      <c r="BB278" s="54">
        <v>251742.06</v>
      </c>
      <c r="BC278" s="55">
        <v>0.8615077555938855</v>
      </c>
      <c r="BD278" s="51">
        <v>147742.22</v>
      </c>
      <c r="BE278" s="51">
        <v>121014.1</v>
      </c>
      <c r="BF278" s="51">
        <v>5442.57</v>
      </c>
      <c r="BG278" s="51">
        <v>2578.04</v>
      </c>
      <c r="BH278" s="51">
        <v>0</v>
      </c>
      <c r="BI278" s="51">
        <v>0</v>
      </c>
      <c r="BJ278" s="51">
        <v>0</v>
      </c>
      <c r="BK278" s="51">
        <v>0</v>
      </c>
      <c r="BL278" s="51">
        <v>40551.26</v>
      </c>
      <c r="BM278" s="51">
        <v>38171.68</v>
      </c>
      <c r="BN278" s="51">
        <v>2635.28</v>
      </c>
      <c r="BO278" s="51">
        <v>2105.67</v>
      </c>
      <c r="BP278" s="51">
        <v>2064</v>
      </c>
      <c r="BQ278" s="51">
        <v>1320.11</v>
      </c>
      <c r="BR278" s="51">
        <v>28382.78</v>
      </c>
      <c r="BS278" s="51">
        <v>26259.64</v>
      </c>
      <c r="BT278" s="51">
        <v>27460.64</v>
      </c>
      <c r="BU278" s="51">
        <v>27627.41</v>
      </c>
      <c r="BV278" s="51">
        <v>0</v>
      </c>
      <c r="BW278" s="51">
        <v>0</v>
      </c>
      <c r="BX278" s="51">
        <v>13090.62</v>
      </c>
      <c r="BY278" s="51">
        <v>10544.24</v>
      </c>
      <c r="BZ278" s="51">
        <v>732.38</v>
      </c>
      <c r="CA278" s="51">
        <v>620.95</v>
      </c>
      <c r="CB278" s="51">
        <v>3049.27</v>
      </c>
      <c r="CC278" s="51">
        <v>2739.67</v>
      </c>
      <c r="CD278" s="51">
        <v>0</v>
      </c>
      <c r="CE278" s="51">
        <v>0</v>
      </c>
      <c r="CF278" s="51">
        <v>6708</v>
      </c>
      <c r="CG278" s="51">
        <v>6954.25</v>
      </c>
      <c r="CH278" s="51">
        <v>14352</v>
      </c>
      <c r="CI278" s="51">
        <v>11806.3</v>
      </c>
      <c r="CJ278" s="51">
        <v>0</v>
      </c>
      <c r="CK278" s="51">
        <v>0</v>
      </c>
      <c r="CL278" s="51">
        <v>0</v>
      </c>
      <c r="CM278" s="51">
        <v>0</v>
      </c>
    </row>
    <row r="279" spans="1:91" s="10" customFormat="1" ht="12.75">
      <c r="A279" s="47" t="s">
        <v>195</v>
      </c>
      <c r="B279" s="47" t="s">
        <v>95</v>
      </c>
      <c r="C279" s="47" t="s">
        <v>101</v>
      </c>
      <c r="D279" s="48">
        <v>692710.54</v>
      </c>
      <c r="E279" s="48">
        <v>453301.58</v>
      </c>
      <c r="F279" s="48">
        <v>642035.04</v>
      </c>
      <c r="G279" s="48">
        <v>401045.59</v>
      </c>
      <c r="H279" s="49">
        <v>239408.96</v>
      </c>
      <c r="I279" s="49">
        <v>240989.45</v>
      </c>
      <c r="J279" s="50">
        <v>1.0066016326206004</v>
      </c>
      <c r="K279" s="51">
        <v>61374.52</v>
      </c>
      <c r="L279" s="51">
        <v>61931.52</v>
      </c>
      <c r="M279" s="52">
        <v>18027.045112107622</v>
      </c>
      <c r="N279" s="52">
        <v>17201.378923766813</v>
      </c>
      <c r="O279" s="52">
        <v>12109.770762331838</v>
      </c>
      <c r="P279" s="52">
        <v>825.666188340807</v>
      </c>
      <c r="Q279" s="52">
        <v>5091.608161434977</v>
      </c>
      <c r="R279" s="52">
        <v>8119.050852017936</v>
      </c>
      <c r="S279" s="53">
        <v>61374.52</v>
      </c>
      <c r="T279" s="51">
        <v>41774.88</v>
      </c>
      <c r="U279" s="51">
        <v>41697.5</v>
      </c>
      <c r="V279" s="53">
        <f t="shared" si="45"/>
        <v>41774.88</v>
      </c>
      <c r="W279" s="51">
        <v>18047.16</v>
      </c>
      <c r="X279" s="51">
        <v>18090.19</v>
      </c>
      <c r="Y279" s="53">
        <f t="shared" si="46"/>
        <v>18090.19</v>
      </c>
      <c r="Z279" s="51">
        <v>17773.44</v>
      </c>
      <c r="AA279" s="51">
        <v>17940.53</v>
      </c>
      <c r="AB279" s="53">
        <f t="shared" si="47"/>
        <v>17773.44</v>
      </c>
      <c r="AC279" s="51">
        <v>16257.72</v>
      </c>
      <c r="AD279" s="51">
        <v>16409.92</v>
      </c>
      <c r="AE279" s="51">
        <f t="shared" si="48"/>
        <v>16257.72</v>
      </c>
      <c r="AF279" s="51">
        <v>66448.2</v>
      </c>
      <c r="AG279" s="51">
        <v>67104.84</v>
      </c>
      <c r="AH279" s="51">
        <f t="shared" si="44"/>
        <v>66448.2</v>
      </c>
      <c r="AI279" s="51">
        <v>10752.36</v>
      </c>
      <c r="AJ279" s="51">
        <v>10818.01</v>
      </c>
      <c r="AK279" s="51">
        <f t="shared" si="49"/>
        <v>10752.36</v>
      </c>
      <c r="AL279" s="51">
        <v>0</v>
      </c>
      <c r="AM279" s="51">
        <v>0</v>
      </c>
      <c r="AN279" s="51">
        <f t="shared" si="50"/>
        <v>0</v>
      </c>
      <c r="AO279" s="51">
        <v>6980.68</v>
      </c>
      <c r="AP279" s="51">
        <v>6996.94</v>
      </c>
      <c r="AQ279" s="51">
        <f t="shared" si="51"/>
        <v>6980.68</v>
      </c>
      <c r="AR279" s="51">
        <v>0</v>
      </c>
      <c r="AS279" s="51">
        <v>0</v>
      </c>
      <c r="AT279" s="51">
        <f t="shared" si="43"/>
        <v>0</v>
      </c>
      <c r="AU279" s="51">
        <v>0</v>
      </c>
      <c r="AV279" s="51">
        <v>0</v>
      </c>
      <c r="AW279" s="51">
        <f t="shared" si="42"/>
        <v>0</v>
      </c>
      <c r="AX279" s="51">
        <v>0</v>
      </c>
      <c r="AY279" s="51">
        <v>0</v>
      </c>
      <c r="AZ279" s="51">
        <f t="shared" si="41"/>
        <v>0</v>
      </c>
      <c r="BA279" s="54">
        <v>453301.58</v>
      </c>
      <c r="BB279" s="54">
        <v>401045.59</v>
      </c>
      <c r="BC279" s="55">
        <v>0.8847213592328532</v>
      </c>
      <c r="BD279" s="51">
        <v>245284.65</v>
      </c>
      <c r="BE279" s="51">
        <v>197759.51</v>
      </c>
      <c r="BF279" s="51">
        <v>7818.97</v>
      </c>
      <c r="BG279" s="51">
        <v>2434.5</v>
      </c>
      <c r="BH279" s="51">
        <v>0</v>
      </c>
      <c r="BI279" s="51">
        <v>0</v>
      </c>
      <c r="BJ279" s="51">
        <v>0</v>
      </c>
      <c r="BK279" s="51">
        <v>0</v>
      </c>
      <c r="BL279" s="51">
        <v>52496.01</v>
      </c>
      <c r="BM279" s="51">
        <v>53246.64</v>
      </c>
      <c r="BN279" s="51">
        <v>4127.4</v>
      </c>
      <c r="BO279" s="51">
        <v>3179.38</v>
      </c>
      <c r="BP279" s="51">
        <v>2064</v>
      </c>
      <c r="BQ279" s="51">
        <v>1901.19</v>
      </c>
      <c r="BR279" s="51">
        <v>67712.91</v>
      </c>
      <c r="BS279" s="51">
        <v>67734.32</v>
      </c>
      <c r="BT279" s="51">
        <v>33796.01</v>
      </c>
      <c r="BU279" s="51">
        <v>37838.17</v>
      </c>
      <c r="BV279" s="51">
        <v>0</v>
      </c>
      <c r="BW279" s="51">
        <v>0</v>
      </c>
      <c r="BX279" s="51">
        <v>18700.01</v>
      </c>
      <c r="BY279" s="51">
        <v>15473.86</v>
      </c>
      <c r="BZ279" s="51">
        <v>1974.4</v>
      </c>
      <c r="CA279" s="51">
        <v>1383.2</v>
      </c>
      <c r="CB279" s="51">
        <v>1152.22</v>
      </c>
      <c r="CC279" s="51">
        <v>1133.97</v>
      </c>
      <c r="CD279" s="51">
        <v>0</v>
      </c>
      <c r="CE279" s="51">
        <v>0</v>
      </c>
      <c r="CF279" s="51">
        <v>4515</v>
      </c>
      <c r="CG279" s="51">
        <v>5394.28</v>
      </c>
      <c r="CH279" s="51">
        <v>9936</v>
      </c>
      <c r="CI279" s="51">
        <v>9707.77</v>
      </c>
      <c r="CJ279" s="51">
        <v>3724</v>
      </c>
      <c r="CK279" s="51">
        <v>3858.8</v>
      </c>
      <c r="CL279" s="51">
        <v>0</v>
      </c>
      <c r="CM279" s="51">
        <v>0</v>
      </c>
    </row>
    <row r="280" spans="1:91" s="10" customFormat="1" ht="12.75">
      <c r="A280" s="47" t="s">
        <v>195</v>
      </c>
      <c r="B280" s="47" t="s">
        <v>95</v>
      </c>
      <c r="C280" s="47" t="s">
        <v>106</v>
      </c>
      <c r="D280" s="48">
        <v>879225.4</v>
      </c>
      <c r="E280" s="48">
        <v>639575.21</v>
      </c>
      <c r="F280" s="48">
        <v>746918.17</v>
      </c>
      <c r="G280" s="48">
        <v>519870.17</v>
      </c>
      <c r="H280" s="49">
        <v>239650.19</v>
      </c>
      <c r="I280" s="49">
        <v>227048</v>
      </c>
      <c r="J280" s="50">
        <v>0.9474142290477632</v>
      </c>
      <c r="K280" s="51">
        <v>58151.75</v>
      </c>
      <c r="L280" s="51">
        <v>55245.02</v>
      </c>
      <c r="M280" s="52">
        <v>17080.446748878923</v>
      </c>
      <c r="N280" s="52">
        <v>16298.136210762332</v>
      </c>
      <c r="O280" s="52">
        <v>11473.887892376682</v>
      </c>
      <c r="P280" s="52">
        <v>782.3105381165919</v>
      </c>
      <c r="Q280" s="52">
        <v>4824.24831838565</v>
      </c>
      <c r="R280" s="52">
        <v>7692.720291479821</v>
      </c>
      <c r="S280" s="53">
        <v>58151.75</v>
      </c>
      <c r="T280" s="51">
        <v>43774.12</v>
      </c>
      <c r="U280" s="51">
        <v>41293.77</v>
      </c>
      <c r="V280" s="53">
        <f t="shared" si="45"/>
        <v>43774.12</v>
      </c>
      <c r="W280" s="51">
        <v>18910.72</v>
      </c>
      <c r="X280" s="51">
        <v>17888.66</v>
      </c>
      <c r="Y280" s="53">
        <f t="shared" si="46"/>
        <v>17888.66</v>
      </c>
      <c r="Z280" s="51">
        <v>17720.28</v>
      </c>
      <c r="AA280" s="51">
        <v>16892.12</v>
      </c>
      <c r="AB280" s="53">
        <f t="shared" si="47"/>
        <v>17720.28</v>
      </c>
      <c r="AC280" s="51">
        <v>16209.24</v>
      </c>
      <c r="AD280" s="51">
        <v>15324.83</v>
      </c>
      <c r="AE280" s="51">
        <f t="shared" si="48"/>
        <v>16209.24</v>
      </c>
      <c r="AF280" s="51">
        <v>66797.52</v>
      </c>
      <c r="AG280" s="51">
        <v>63504.22</v>
      </c>
      <c r="AH280" s="51">
        <f t="shared" si="44"/>
        <v>66797.52</v>
      </c>
      <c r="AI280" s="51">
        <v>11126.76</v>
      </c>
      <c r="AJ280" s="51">
        <v>10344.18</v>
      </c>
      <c r="AK280" s="51">
        <f t="shared" si="49"/>
        <v>11126.76</v>
      </c>
      <c r="AL280" s="51">
        <v>0</v>
      </c>
      <c r="AM280" s="51">
        <v>0</v>
      </c>
      <c r="AN280" s="51">
        <f t="shared" si="50"/>
        <v>0</v>
      </c>
      <c r="AO280" s="51">
        <v>6959.8</v>
      </c>
      <c r="AP280" s="51">
        <v>6555.2</v>
      </c>
      <c r="AQ280" s="51">
        <f t="shared" si="51"/>
        <v>6959.8</v>
      </c>
      <c r="AR280" s="51">
        <v>0</v>
      </c>
      <c r="AS280" s="51">
        <v>0</v>
      </c>
      <c r="AT280" s="51">
        <f t="shared" si="43"/>
        <v>0</v>
      </c>
      <c r="AU280" s="51">
        <v>0</v>
      </c>
      <c r="AV280" s="51">
        <v>0</v>
      </c>
      <c r="AW280" s="51">
        <f t="shared" si="42"/>
        <v>0</v>
      </c>
      <c r="AX280" s="51">
        <v>0</v>
      </c>
      <c r="AY280" s="51">
        <v>0</v>
      </c>
      <c r="AZ280" s="51">
        <f t="shared" si="41"/>
        <v>0</v>
      </c>
      <c r="BA280" s="54">
        <v>639575.21</v>
      </c>
      <c r="BB280" s="54">
        <v>519870.17</v>
      </c>
      <c r="BC280" s="55">
        <v>0.8128366482497031</v>
      </c>
      <c r="BD280" s="51">
        <v>264307.58</v>
      </c>
      <c r="BE280" s="51">
        <v>192278.87</v>
      </c>
      <c r="BF280" s="51">
        <v>9777.35</v>
      </c>
      <c r="BG280" s="51">
        <v>3152.5</v>
      </c>
      <c r="BH280" s="51">
        <v>0</v>
      </c>
      <c r="BI280" s="51">
        <v>0</v>
      </c>
      <c r="BJ280" s="51">
        <v>0</v>
      </c>
      <c r="BK280" s="51">
        <v>0</v>
      </c>
      <c r="BL280" s="51">
        <v>112981.69</v>
      </c>
      <c r="BM280" s="51">
        <v>98760.87</v>
      </c>
      <c r="BN280" s="51">
        <v>2207.38</v>
      </c>
      <c r="BO280" s="51">
        <v>2049.44</v>
      </c>
      <c r="BP280" s="51">
        <v>4644</v>
      </c>
      <c r="BQ280" s="51">
        <v>4597.26</v>
      </c>
      <c r="BR280" s="51">
        <v>103785.31</v>
      </c>
      <c r="BS280" s="51">
        <v>92199.09</v>
      </c>
      <c r="BT280" s="51">
        <v>74096.45</v>
      </c>
      <c r="BU280" s="51">
        <v>72622.58</v>
      </c>
      <c r="BV280" s="51">
        <v>0</v>
      </c>
      <c r="BW280" s="51">
        <v>0</v>
      </c>
      <c r="BX280" s="51">
        <v>38885.24</v>
      </c>
      <c r="BY280" s="51">
        <v>26409.37</v>
      </c>
      <c r="BZ280" s="51">
        <v>1531.45</v>
      </c>
      <c r="CA280" s="51">
        <v>1439.92</v>
      </c>
      <c r="CB280" s="51">
        <v>2368.76</v>
      </c>
      <c r="CC280" s="51">
        <v>2132.15</v>
      </c>
      <c r="CD280" s="51">
        <v>0</v>
      </c>
      <c r="CE280" s="51">
        <v>0</v>
      </c>
      <c r="CF280" s="51">
        <v>7585.2</v>
      </c>
      <c r="CG280" s="51">
        <v>8330.85</v>
      </c>
      <c r="CH280" s="51">
        <v>16228.8</v>
      </c>
      <c r="CI280" s="51">
        <v>14750.48</v>
      </c>
      <c r="CJ280" s="51">
        <v>1176</v>
      </c>
      <c r="CK280" s="51">
        <v>1146.79</v>
      </c>
      <c r="CL280" s="51">
        <v>0</v>
      </c>
      <c r="CM280" s="51">
        <v>0</v>
      </c>
    </row>
    <row r="281" spans="1:91" s="10" customFormat="1" ht="12.75">
      <c r="A281" s="47" t="s">
        <v>195</v>
      </c>
      <c r="B281" s="47" t="s">
        <v>95</v>
      </c>
      <c r="C281" s="47" t="s">
        <v>107</v>
      </c>
      <c r="D281" s="48">
        <v>350880.62</v>
      </c>
      <c r="E281" s="48">
        <v>269313.76</v>
      </c>
      <c r="F281" s="48">
        <v>315298.56</v>
      </c>
      <c r="G281" s="48">
        <v>237198.75</v>
      </c>
      <c r="H281" s="49">
        <v>81566.86</v>
      </c>
      <c r="I281" s="49">
        <v>78099.81</v>
      </c>
      <c r="J281" s="50">
        <v>0.9574943794575392</v>
      </c>
      <c r="K281" s="51">
        <v>26591.84</v>
      </c>
      <c r="L281" s="51">
        <v>25620.65</v>
      </c>
      <c r="M281" s="52">
        <v>7810.607713004485</v>
      </c>
      <c r="N281" s="52">
        <v>7452.869955156952</v>
      </c>
      <c r="O281" s="52">
        <v>5246.820448430493</v>
      </c>
      <c r="P281" s="52">
        <v>357.7377578475336</v>
      </c>
      <c r="Q281" s="52">
        <v>2206.0495067264574</v>
      </c>
      <c r="R281" s="52">
        <v>3517.7546188340807</v>
      </c>
      <c r="S281" s="53">
        <v>26591.84</v>
      </c>
      <c r="T281" s="51">
        <v>13557.66</v>
      </c>
      <c r="U281" s="51">
        <v>12751.78</v>
      </c>
      <c r="V281" s="53">
        <f t="shared" si="45"/>
        <v>13557.66</v>
      </c>
      <c r="W281" s="51">
        <v>0</v>
      </c>
      <c r="X281" s="51">
        <v>0</v>
      </c>
      <c r="Y281" s="53">
        <f t="shared" si="46"/>
        <v>0</v>
      </c>
      <c r="Z281" s="51">
        <v>6982.77</v>
      </c>
      <c r="AA281" s="51">
        <v>6749.44</v>
      </c>
      <c r="AB281" s="53">
        <f t="shared" si="47"/>
        <v>6982.77</v>
      </c>
      <c r="AC281" s="51">
        <v>6387.01</v>
      </c>
      <c r="AD281" s="51">
        <v>6169.28</v>
      </c>
      <c r="AE281" s="51">
        <f t="shared" si="48"/>
        <v>6387.01</v>
      </c>
      <c r="AF281" s="51">
        <v>21626.92</v>
      </c>
      <c r="AG281" s="51">
        <v>20735.33</v>
      </c>
      <c r="AH281" s="51">
        <f t="shared" si="44"/>
        <v>21626.92</v>
      </c>
      <c r="AI281" s="51">
        <v>3679.56</v>
      </c>
      <c r="AJ281" s="51">
        <v>3461.13</v>
      </c>
      <c r="AK281" s="51">
        <f t="shared" si="49"/>
        <v>3679.56</v>
      </c>
      <c r="AL281" s="51">
        <v>0</v>
      </c>
      <c r="AM281" s="51">
        <v>0</v>
      </c>
      <c r="AN281" s="51">
        <f t="shared" si="50"/>
        <v>0</v>
      </c>
      <c r="AO281" s="51">
        <v>2741.1</v>
      </c>
      <c r="AP281" s="51">
        <v>2612.2</v>
      </c>
      <c r="AQ281" s="51">
        <f t="shared" si="51"/>
        <v>2741.1</v>
      </c>
      <c r="AR281" s="51">
        <v>0</v>
      </c>
      <c r="AS281" s="51">
        <v>0</v>
      </c>
      <c r="AT281" s="51">
        <f t="shared" si="43"/>
        <v>0</v>
      </c>
      <c r="AU281" s="51">
        <v>0</v>
      </c>
      <c r="AV281" s="51">
        <v>0</v>
      </c>
      <c r="AW281" s="51">
        <f t="shared" si="42"/>
        <v>0</v>
      </c>
      <c r="AX281" s="51">
        <v>0</v>
      </c>
      <c r="AY281" s="51">
        <v>0</v>
      </c>
      <c r="AZ281" s="51">
        <f t="shared" si="41"/>
        <v>0</v>
      </c>
      <c r="BA281" s="54">
        <v>269313.76</v>
      </c>
      <c r="BB281" s="54">
        <v>237198.75</v>
      </c>
      <c r="BC281" s="55">
        <v>0.8807524353750066</v>
      </c>
      <c r="BD281" s="51">
        <v>128748.86</v>
      </c>
      <c r="BE281" s="51">
        <v>111378.02</v>
      </c>
      <c r="BF281" s="51">
        <v>10746.37</v>
      </c>
      <c r="BG281" s="51">
        <v>5513.9</v>
      </c>
      <c r="BH281" s="51">
        <v>0</v>
      </c>
      <c r="BI281" s="51">
        <v>0</v>
      </c>
      <c r="BJ281" s="51">
        <v>0</v>
      </c>
      <c r="BK281" s="51">
        <v>0</v>
      </c>
      <c r="BL281" s="51">
        <v>38333.45</v>
      </c>
      <c r="BM281" s="51">
        <v>36735.58</v>
      </c>
      <c r="BN281" s="51">
        <v>3637.82</v>
      </c>
      <c r="BO281" s="51">
        <v>1558.29</v>
      </c>
      <c r="BP281" s="51">
        <v>2580</v>
      </c>
      <c r="BQ281" s="51">
        <v>2466.54</v>
      </c>
      <c r="BR281" s="51">
        <v>24751.16</v>
      </c>
      <c r="BS281" s="51">
        <v>23334.24</v>
      </c>
      <c r="BT281" s="51">
        <v>25997.81</v>
      </c>
      <c r="BU281" s="51">
        <v>27668.66</v>
      </c>
      <c r="BV281" s="51">
        <v>584.24</v>
      </c>
      <c r="BW281" s="51">
        <v>656.23</v>
      </c>
      <c r="BX281" s="51">
        <v>12605.68</v>
      </c>
      <c r="BY281" s="51">
        <v>9329.92</v>
      </c>
      <c r="BZ281" s="51">
        <v>2674.07</v>
      </c>
      <c r="CA281" s="51">
        <v>930.27</v>
      </c>
      <c r="CB281" s="51">
        <v>318.3</v>
      </c>
      <c r="CC281" s="51">
        <v>240.85</v>
      </c>
      <c r="CD281" s="51">
        <v>0</v>
      </c>
      <c r="CE281" s="51">
        <v>0</v>
      </c>
      <c r="CF281" s="51">
        <v>6192</v>
      </c>
      <c r="CG281" s="51">
        <v>7254.04</v>
      </c>
      <c r="CH281" s="51">
        <v>12144</v>
      </c>
      <c r="CI281" s="51">
        <v>10132.21</v>
      </c>
      <c r="CJ281" s="51">
        <v>0</v>
      </c>
      <c r="CK281" s="51">
        <v>0</v>
      </c>
      <c r="CL281" s="51">
        <v>0</v>
      </c>
      <c r="CM281" s="51">
        <v>0</v>
      </c>
    </row>
    <row r="282" spans="1:91" s="10" customFormat="1" ht="12.75">
      <c r="A282" s="47" t="s">
        <v>195</v>
      </c>
      <c r="B282" s="47" t="s">
        <v>95</v>
      </c>
      <c r="C282" s="47" t="s">
        <v>110</v>
      </c>
      <c r="D282" s="48">
        <v>313438.31</v>
      </c>
      <c r="E282" s="48">
        <v>240851.63</v>
      </c>
      <c r="F282" s="48">
        <v>274671.61</v>
      </c>
      <c r="G282" s="48">
        <v>207076.67</v>
      </c>
      <c r="H282" s="49">
        <v>72586.68</v>
      </c>
      <c r="I282" s="49">
        <v>67594.94</v>
      </c>
      <c r="J282" s="50">
        <v>0.9312306334991488</v>
      </c>
      <c r="K282" s="51">
        <v>22805.84</v>
      </c>
      <c r="L282" s="51">
        <v>21525.63</v>
      </c>
      <c r="M282" s="52">
        <v>6698.576322869956</v>
      </c>
      <c r="N282" s="52">
        <v>6391.77130044843</v>
      </c>
      <c r="O282" s="52">
        <v>4499.806995515695</v>
      </c>
      <c r="P282" s="52">
        <v>306.80502242152465</v>
      </c>
      <c r="Q282" s="52">
        <v>1891.9643049327353</v>
      </c>
      <c r="R282" s="52">
        <v>3016.916053811659</v>
      </c>
      <c r="S282" s="53">
        <v>22805.84</v>
      </c>
      <c r="T282" s="51">
        <v>14701.74</v>
      </c>
      <c r="U282" s="51">
        <v>13744.26</v>
      </c>
      <c r="V282" s="53">
        <f t="shared" si="45"/>
        <v>14701.74</v>
      </c>
      <c r="W282" s="51">
        <v>0</v>
      </c>
      <c r="X282" s="51">
        <v>0</v>
      </c>
      <c r="Y282" s="53">
        <f t="shared" si="46"/>
        <v>0</v>
      </c>
      <c r="Z282" s="51">
        <v>6093.39</v>
      </c>
      <c r="AA282" s="51">
        <v>5844.99</v>
      </c>
      <c r="AB282" s="53">
        <f t="shared" si="47"/>
        <v>6093.39</v>
      </c>
      <c r="AC282" s="51">
        <v>5985.58</v>
      </c>
      <c r="AD282" s="51">
        <v>5675.12</v>
      </c>
      <c r="AE282" s="51">
        <f t="shared" si="48"/>
        <v>5985.58</v>
      </c>
      <c r="AF282" s="51">
        <v>16599.36</v>
      </c>
      <c r="AG282" s="51">
        <v>14780.42</v>
      </c>
      <c r="AH282" s="51">
        <f t="shared" si="44"/>
        <v>16599.36</v>
      </c>
      <c r="AI282" s="51">
        <v>3845.13</v>
      </c>
      <c r="AJ282" s="51">
        <v>3623.24</v>
      </c>
      <c r="AK282" s="51">
        <f t="shared" si="49"/>
        <v>3845.13</v>
      </c>
      <c r="AL282" s="51">
        <v>0</v>
      </c>
      <c r="AM282" s="51">
        <v>0</v>
      </c>
      <c r="AN282" s="51">
        <f t="shared" si="50"/>
        <v>0</v>
      </c>
      <c r="AO282" s="51">
        <v>2555.64</v>
      </c>
      <c r="AP282" s="51">
        <v>2401.28</v>
      </c>
      <c r="AQ282" s="51">
        <f t="shared" si="51"/>
        <v>2555.64</v>
      </c>
      <c r="AR282" s="51">
        <v>0</v>
      </c>
      <c r="AS282" s="51">
        <v>0</v>
      </c>
      <c r="AT282" s="51">
        <f t="shared" si="43"/>
        <v>0</v>
      </c>
      <c r="AU282" s="51">
        <v>0</v>
      </c>
      <c r="AV282" s="51">
        <v>0</v>
      </c>
      <c r="AW282" s="51">
        <f t="shared" si="42"/>
        <v>0</v>
      </c>
      <c r="AX282" s="51">
        <v>0</v>
      </c>
      <c r="AY282" s="51">
        <v>0</v>
      </c>
      <c r="AZ282" s="51">
        <f t="shared" si="41"/>
        <v>0</v>
      </c>
      <c r="BA282" s="54">
        <v>240851.63</v>
      </c>
      <c r="BB282" s="54">
        <v>207076.67</v>
      </c>
      <c r="BC282" s="55">
        <v>0.8597686052612556</v>
      </c>
      <c r="BD282" s="51">
        <v>133631.83</v>
      </c>
      <c r="BE282" s="51">
        <v>110509.44</v>
      </c>
      <c r="BF282" s="51">
        <v>10706.74</v>
      </c>
      <c r="BG282" s="51">
        <v>5199.93</v>
      </c>
      <c r="BH282" s="51">
        <v>0</v>
      </c>
      <c r="BI282" s="51">
        <v>0</v>
      </c>
      <c r="BJ282" s="51">
        <v>0</v>
      </c>
      <c r="BK282" s="51">
        <v>0</v>
      </c>
      <c r="BL282" s="51">
        <v>23909.33</v>
      </c>
      <c r="BM282" s="51">
        <v>22963.09</v>
      </c>
      <c r="BN282" s="51">
        <v>1850.42</v>
      </c>
      <c r="BO282" s="51">
        <v>1338.24</v>
      </c>
      <c r="BP282" s="51">
        <v>1020</v>
      </c>
      <c r="BQ282" s="51">
        <v>779.16</v>
      </c>
      <c r="BR282" s="51">
        <v>28276.7</v>
      </c>
      <c r="BS282" s="51">
        <v>26559.18</v>
      </c>
      <c r="BT282" s="51">
        <v>16932.93</v>
      </c>
      <c r="BU282" s="51">
        <v>18121.35</v>
      </c>
      <c r="BV282" s="51">
        <v>0</v>
      </c>
      <c r="BW282" s="51">
        <v>0</v>
      </c>
      <c r="BX282" s="51">
        <v>6976.4</v>
      </c>
      <c r="BY282" s="51">
        <v>4991.3</v>
      </c>
      <c r="BZ282" s="51">
        <v>1462.23</v>
      </c>
      <c r="CA282" s="51">
        <v>1020.52</v>
      </c>
      <c r="CB282" s="51">
        <v>8045.05</v>
      </c>
      <c r="CC282" s="51">
        <v>7387.63</v>
      </c>
      <c r="CD282" s="51">
        <v>0</v>
      </c>
      <c r="CE282" s="51">
        <v>0</v>
      </c>
      <c r="CF282" s="51">
        <v>3096</v>
      </c>
      <c r="CG282" s="51">
        <v>3532.63</v>
      </c>
      <c r="CH282" s="51">
        <v>4944</v>
      </c>
      <c r="CI282" s="51">
        <v>4674.2</v>
      </c>
      <c r="CJ282" s="51">
        <v>0</v>
      </c>
      <c r="CK282" s="51">
        <v>0</v>
      </c>
      <c r="CL282" s="51">
        <v>0</v>
      </c>
      <c r="CM282" s="51">
        <v>0</v>
      </c>
    </row>
    <row r="283" spans="1:91" s="10" customFormat="1" ht="12.75">
      <c r="A283" s="47" t="s">
        <v>195</v>
      </c>
      <c r="B283" s="47" t="s">
        <v>95</v>
      </c>
      <c r="C283" s="47" t="s">
        <v>111</v>
      </c>
      <c r="D283" s="48">
        <v>603108.67</v>
      </c>
      <c r="E283" s="48">
        <v>447655.59</v>
      </c>
      <c r="F283" s="48">
        <v>534995.55</v>
      </c>
      <c r="G283" s="48">
        <v>393500.94</v>
      </c>
      <c r="H283" s="49">
        <v>155453.08</v>
      </c>
      <c r="I283" s="49">
        <v>141494.61</v>
      </c>
      <c r="J283" s="50">
        <v>0.9102078260527228</v>
      </c>
      <c r="K283" s="51">
        <v>51995.68</v>
      </c>
      <c r="L283" s="51">
        <v>46804.52</v>
      </c>
      <c r="M283" s="52">
        <v>15272.273721973095</v>
      </c>
      <c r="N283" s="52">
        <v>14572.780269058296</v>
      </c>
      <c r="O283" s="52">
        <v>10259.23730941704</v>
      </c>
      <c r="P283" s="52">
        <v>699.4934529147982</v>
      </c>
      <c r="Q283" s="52">
        <v>4313.542959641256</v>
      </c>
      <c r="R283" s="52">
        <v>6878.352286995516</v>
      </c>
      <c r="S283" s="53">
        <v>51995.68</v>
      </c>
      <c r="T283" s="51">
        <v>14368.2</v>
      </c>
      <c r="U283" s="51">
        <v>14222.18</v>
      </c>
      <c r="V283" s="53">
        <f t="shared" si="45"/>
        <v>14368.2</v>
      </c>
      <c r="W283" s="51">
        <v>0</v>
      </c>
      <c r="X283" s="51">
        <v>0</v>
      </c>
      <c r="Y283" s="53">
        <f t="shared" si="46"/>
        <v>0</v>
      </c>
      <c r="Z283" s="51">
        <v>12880.28</v>
      </c>
      <c r="AA283" s="51">
        <v>11608.74</v>
      </c>
      <c r="AB283" s="53">
        <f t="shared" si="47"/>
        <v>12880.28</v>
      </c>
      <c r="AC283" s="51">
        <v>11781.68</v>
      </c>
      <c r="AD283" s="51">
        <v>10550.17</v>
      </c>
      <c r="AE283" s="51">
        <f t="shared" si="48"/>
        <v>11781.68</v>
      </c>
      <c r="AF283" s="51">
        <v>54620.2</v>
      </c>
      <c r="AG283" s="51">
        <v>49351.53</v>
      </c>
      <c r="AH283" s="51">
        <f t="shared" si="44"/>
        <v>54620.2</v>
      </c>
      <c r="AI283" s="51">
        <v>4748.2</v>
      </c>
      <c r="AJ283" s="51">
        <v>4451.56</v>
      </c>
      <c r="AK283" s="51">
        <f t="shared" si="49"/>
        <v>4748.2</v>
      </c>
      <c r="AL283" s="51">
        <v>0</v>
      </c>
      <c r="AM283" s="51">
        <v>0</v>
      </c>
      <c r="AN283" s="51">
        <f t="shared" si="50"/>
        <v>0</v>
      </c>
      <c r="AO283" s="51">
        <v>5058.84</v>
      </c>
      <c r="AP283" s="51">
        <v>4505.91</v>
      </c>
      <c r="AQ283" s="51">
        <f t="shared" si="51"/>
        <v>5058.84</v>
      </c>
      <c r="AR283" s="51">
        <v>0</v>
      </c>
      <c r="AS283" s="51">
        <v>0</v>
      </c>
      <c r="AT283" s="51">
        <f t="shared" si="43"/>
        <v>0</v>
      </c>
      <c r="AU283" s="51">
        <v>0</v>
      </c>
      <c r="AV283" s="51">
        <v>0</v>
      </c>
      <c r="AW283" s="51">
        <f t="shared" si="42"/>
        <v>0</v>
      </c>
      <c r="AX283" s="51">
        <v>0</v>
      </c>
      <c r="AY283" s="51">
        <v>0</v>
      </c>
      <c r="AZ283" s="51">
        <f t="shared" si="41"/>
        <v>0</v>
      </c>
      <c r="BA283" s="54">
        <v>447655.59</v>
      </c>
      <c r="BB283" s="54">
        <v>393500.94</v>
      </c>
      <c r="BC283" s="55">
        <v>0.8790260834227491</v>
      </c>
      <c r="BD283" s="51">
        <v>209670.27</v>
      </c>
      <c r="BE283" s="51">
        <v>163612.79</v>
      </c>
      <c r="BF283" s="51">
        <v>10993.04</v>
      </c>
      <c r="BG283" s="51">
        <v>4948.44</v>
      </c>
      <c r="BH283" s="51">
        <v>0</v>
      </c>
      <c r="BI283" s="51">
        <v>0</v>
      </c>
      <c r="BJ283" s="51">
        <v>0</v>
      </c>
      <c r="BK283" s="51">
        <v>0</v>
      </c>
      <c r="BL283" s="51">
        <v>67469.27</v>
      </c>
      <c r="BM283" s="51">
        <v>65167.63</v>
      </c>
      <c r="BN283" s="51">
        <v>1289.26</v>
      </c>
      <c r="BO283" s="51">
        <v>1105.98</v>
      </c>
      <c r="BP283" s="51">
        <v>1536</v>
      </c>
      <c r="BQ283" s="51">
        <v>2636.86</v>
      </c>
      <c r="BR283" s="51">
        <v>54508.35</v>
      </c>
      <c r="BS283" s="51">
        <v>57534.03</v>
      </c>
      <c r="BT283" s="51">
        <v>45782.48</v>
      </c>
      <c r="BU283" s="51">
        <v>48547.21</v>
      </c>
      <c r="BV283" s="51">
        <v>0</v>
      </c>
      <c r="BW283" s="51">
        <v>0</v>
      </c>
      <c r="BX283" s="51">
        <v>21686.79</v>
      </c>
      <c r="BY283" s="51">
        <v>16620.44</v>
      </c>
      <c r="BZ283" s="51">
        <v>1375.01</v>
      </c>
      <c r="CA283" s="51">
        <v>1200.55</v>
      </c>
      <c r="CB283" s="51">
        <v>9045.12</v>
      </c>
      <c r="CC283" s="51">
        <v>8225.41</v>
      </c>
      <c r="CD283" s="51">
        <v>0</v>
      </c>
      <c r="CE283" s="51">
        <v>0</v>
      </c>
      <c r="CF283" s="51">
        <v>7740</v>
      </c>
      <c r="CG283" s="51">
        <v>8484.54</v>
      </c>
      <c r="CH283" s="51">
        <v>16560</v>
      </c>
      <c r="CI283" s="51">
        <v>15417.06</v>
      </c>
      <c r="CJ283" s="51">
        <v>0</v>
      </c>
      <c r="CK283" s="51">
        <v>0</v>
      </c>
      <c r="CL283" s="51">
        <v>0</v>
      </c>
      <c r="CM283" s="51">
        <v>0</v>
      </c>
    </row>
    <row r="284" spans="1:91" s="10" customFormat="1" ht="12.75">
      <c r="A284" s="47" t="s">
        <v>199</v>
      </c>
      <c r="B284" s="47" t="s">
        <v>119</v>
      </c>
      <c r="C284" s="47" t="s">
        <v>72</v>
      </c>
      <c r="D284" s="48">
        <v>942738.28</v>
      </c>
      <c r="E284" s="48">
        <v>647957</v>
      </c>
      <c r="F284" s="48">
        <v>970615.28</v>
      </c>
      <c r="G284" s="48">
        <v>662446.58</v>
      </c>
      <c r="H284" s="49">
        <v>294781.28</v>
      </c>
      <c r="I284" s="49">
        <v>308168.7</v>
      </c>
      <c r="J284" s="50">
        <v>1.0454147563237393</v>
      </c>
      <c r="K284" s="51">
        <v>79392.88</v>
      </c>
      <c r="L284" s="51">
        <v>85408.73</v>
      </c>
      <c r="M284" s="52">
        <v>23319.4333632287</v>
      </c>
      <c r="N284" s="52">
        <v>22251.367713004485</v>
      </c>
      <c r="O284" s="52">
        <v>15664.962869955158</v>
      </c>
      <c r="P284" s="52">
        <v>1068.0656502242152</v>
      </c>
      <c r="Q284" s="52">
        <v>6586.404843049328</v>
      </c>
      <c r="R284" s="52">
        <v>10502.645560538116</v>
      </c>
      <c r="S284" s="53">
        <v>79392.88</v>
      </c>
      <c r="T284" s="51">
        <v>51850.04</v>
      </c>
      <c r="U284" s="51">
        <v>52311.61</v>
      </c>
      <c r="V284" s="53">
        <f t="shared" si="45"/>
        <v>51850.04</v>
      </c>
      <c r="W284" s="51">
        <v>22399.52</v>
      </c>
      <c r="X284" s="51">
        <v>22788.51</v>
      </c>
      <c r="Y284" s="53">
        <f t="shared" si="46"/>
        <v>22788.51</v>
      </c>
      <c r="Z284" s="51">
        <v>22531.2</v>
      </c>
      <c r="AA284" s="51">
        <v>23882.8</v>
      </c>
      <c r="AB284" s="53">
        <f t="shared" si="47"/>
        <v>22531.2</v>
      </c>
      <c r="AC284" s="51">
        <v>20610.24</v>
      </c>
      <c r="AD284" s="51">
        <v>21266.89</v>
      </c>
      <c r="AE284" s="51">
        <f t="shared" si="48"/>
        <v>20610.24</v>
      </c>
      <c r="AF284" s="51">
        <v>85654.8</v>
      </c>
      <c r="AG284" s="51">
        <v>89789.84</v>
      </c>
      <c r="AH284" s="51">
        <f t="shared" si="44"/>
        <v>85654.8</v>
      </c>
      <c r="AI284" s="51">
        <v>3493.2</v>
      </c>
      <c r="AJ284" s="51">
        <v>3458.18</v>
      </c>
      <c r="AK284" s="51">
        <f t="shared" si="49"/>
        <v>3493.2</v>
      </c>
      <c r="AL284" s="51">
        <v>0</v>
      </c>
      <c r="AM284" s="51">
        <v>164.52</v>
      </c>
      <c r="AN284" s="51">
        <f t="shared" si="50"/>
        <v>164.52</v>
      </c>
      <c r="AO284" s="51">
        <v>8849.4</v>
      </c>
      <c r="AP284" s="51">
        <v>9097.62</v>
      </c>
      <c r="AQ284" s="51">
        <f t="shared" si="51"/>
        <v>8849.4</v>
      </c>
      <c r="AR284" s="51">
        <v>0</v>
      </c>
      <c r="AS284" s="51">
        <v>0</v>
      </c>
      <c r="AT284" s="51">
        <f t="shared" si="43"/>
        <v>0</v>
      </c>
      <c r="AU284" s="51">
        <v>0</v>
      </c>
      <c r="AV284" s="51">
        <v>0</v>
      </c>
      <c r="AW284" s="51">
        <f t="shared" si="42"/>
        <v>0</v>
      </c>
      <c r="AX284" s="51">
        <v>0</v>
      </c>
      <c r="AY284" s="51">
        <v>0</v>
      </c>
      <c r="AZ284" s="51">
        <f t="shared" si="41"/>
        <v>0</v>
      </c>
      <c r="BA284" s="54">
        <v>647957</v>
      </c>
      <c r="BB284" s="54">
        <v>662446.58</v>
      </c>
      <c r="BC284" s="55">
        <v>1.0223619468575846</v>
      </c>
      <c r="BD284" s="51">
        <v>297197.67</v>
      </c>
      <c r="BE284" s="51">
        <v>308553.98</v>
      </c>
      <c r="BF284" s="51">
        <v>16515.12</v>
      </c>
      <c r="BG284" s="51">
        <v>13306.54</v>
      </c>
      <c r="BH284" s="51">
        <v>0</v>
      </c>
      <c r="BI284" s="51">
        <v>0</v>
      </c>
      <c r="BJ284" s="51">
        <v>0</v>
      </c>
      <c r="BK284" s="51">
        <v>0</v>
      </c>
      <c r="BL284" s="51">
        <v>87359.77</v>
      </c>
      <c r="BM284" s="51">
        <v>88957.34</v>
      </c>
      <c r="BN284" s="51">
        <v>6884.94</v>
      </c>
      <c r="BO284" s="51">
        <v>5817.76</v>
      </c>
      <c r="BP284" s="51">
        <v>6192</v>
      </c>
      <c r="BQ284" s="51">
        <v>6286</v>
      </c>
      <c r="BR284" s="51">
        <v>96112.88</v>
      </c>
      <c r="BS284" s="51">
        <v>97821.95</v>
      </c>
      <c r="BT284" s="51">
        <v>57717.94</v>
      </c>
      <c r="BU284" s="51">
        <v>68924.88</v>
      </c>
      <c r="BV284" s="51">
        <v>0</v>
      </c>
      <c r="BW284" s="51">
        <v>0</v>
      </c>
      <c r="BX284" s="51">
        <v>29691.05</v>
      </c>
      <c r="BY284" s="51">
        <v>20429.6</v>
      </c>
      <c r="BZ284" s="51">
        <v>6884.94</v>
      </c>
      <c r="CA284" s="51">
        <v>5817.76</v>
      </c>
      <c r="CB284" s="51">
        <v>5492.69</v>
      </c>
      <c r="CC284" s="51">
        <v>6442.18</v>
      </c>
      <c r="CD284" s="51">
        <v>0</v>
      </c>
      <c r="CE284" s="51">
        <v>0</v>
      </c>
      <c r="CF284" s="51">
        <v>12074.4</v>
      </c>
      <c r="CG284" s="51">
        <v>16774</v>
      </c>
      <c r="CH284" s="51">
        <v>25833.6</v>
      </c>
      <c r="CI284" s="51">
        <v>23314.59</v>
      </c>
      <c r="CJ284" s="51">
        <v>0</v>
      </c>
      <c r="CK284" s="51">
        <v>0</v>
      </c>
      <c r="CL284" s="51">
        <v>0</v>
      </c>
      <c r="CM284" s="51">
        <v>0</v>
      </c>
    </row>
    <row r="285" spans="1:91" s="10" customFormat="1" ht="12.75">
      <c r="A285" s="47" t="s">
        <v>199</v>
      </c>
      <c r="B285" s="47" t="s">
        <v>114</v>
      </c>
      <c r="C285" s="47" t="s">
        <v>72</v>
      </c>
      <c r="D285" s="48">
        <v>1031014.08</v>
      </c>
      <c r="E285" s="48">
        <v>704316.04</v>
      </c>
      <c r="F285" s="48">
        <v>1015409.84</v>
      </c>
      <c r="G285" s="48">
        <v>690737.41</v>
      </c>
      <c r="H285" s="49">
        <v>326698.04</v>
      </c>
      <c r="I285" s="49">
        <v>324672.43</v>
      </c>
      <c r="J285" s="50">
        <v>0.9937997485384361</v>
      </c>
      <c r="K285" s="51">
        <v>87842.76</v>
      </c>
      <c r="L285" s="51">
        <v>86501.55</v>
      </c>
      <c r="M285" s="52">
        <v>25801.34878923767</v>
      </c>
      <c r="N285" s="52">
        <v>24619.607623318385</v>
      </c>
      <c r="O285" s="52">
        <v>17332.203766816143</v>
      </c>
      <c r="P285" s="52">
        <v>1181.7411659192826</v>
      </c>
      <c r="Q285" s="52">
        <v>7287.403856502242</v>
      </c>
      <c r="R285" s="52">
        <v>11620.454798206276</v>
      </c>
      <c r="S285" s="53">
        <v>87842.76</v>
      </c>
      <c r="T285" s="51">
        <v>56339.44</v>
      </c>
      <c r="U285" s="51">
        <v>56082.48</v>
      </c>
      <c r="V285" s="53">
        <f t="shared" si="45"/>
        <v>56339.44</v>
      </c>
      <c r="W285" s="51">
        <v>24338.76</v>
      </c>
      <c r="X285" s="51">
        <v>24264.42</v>
      </c>
      <c r="Y285" s="53">
        <f t="shared" si="46"/>
        <v>24264.42</v>
      </c>
      <c r="Z285" s="51">
        <v>24713.4</v>
      </c>
      <c r="AA285" s="51">
        <v>24600.89</v>
      </c>
      <c r="AB285" s="53">
        <f t="shared" si="47"/>
        <v>24713.4</v>
      </c>
      <c r="AC285" s="51">
        <v>22605.96</v>
      </c>
      <c r="AD285" s="51">
        <v>22390.67</v>
      </c>
      <c r="AE285" s="51">
        <f t="shared" si="48"/>
        <v>22605.96</v>
      </c>
      <c r="AF285" s="51">
        <v>97319.76</v>
      </c>
      <c r="AG285" s="51">
        <v>96904.98</v>
      </c>
      <c r="AH285" s="51">
        <f t="shared" si="44"/>
        <v>97319.76</v>
      </c>
      <c r="AI285" s="51">
        <v>3831.48</v>
      </c>
      <c r="AJ285" s="51">
        <v>3694.09</v>
      </c>
      <c r="AK285" s="51">
        <f t="shared" si="49"/>
        <v>3831.48</v>
      </c>
      <c r="AL285" s="51">
        <v>0</v>
      </c>
      <c r="AM285" s="51">
        <v>736.58</v>
      </c>
      <c r="AN285" s="51">
        <f t="shared" si="50"/>
        <v>736.58</v>
      </c>
      <c r="AO285" s="51">
        <v>9706.48</v>
      </c>
      <c r="AP285" s="51">
        <v>9496.77</v>
      </c>
      <c r="AQ285" s="51">
        <f t="shared" si="51"/>
        <v>9706.48</v>
      </c>
      <c r="AR285" s="51">
        <v>0</v>
      </c>
      <c r="AS285" s="51">
        <v>0</v>
      </c>
      <c r="AT285" s="51">
        <f t="shared" si="43"/>
        <v>0</v>
      </c>
      <c r="AU285" s="51">
        <v>0</v>
      </c>
      <c r="AV285" s="51">
        <v>0</v>
      </c>
      <c r="AW285" s="51">
        <f t="shared" si="42"/>
        <v>0</v>
      </c>
      <c r="AX285" s="51">
        <v>0</v>
      </c>
      <c r="AY285" s="51">
        <v>0</v>
      </c>
      <c r="AZ285" s="51">
        <f aca="true" t="shared" si="52" ref="AZ285:AZ348">AX285</f>
        <v>0</v>
      </c>
      <c r="BA285" s="54">
        <v>704316.04</v>
      </c>
      <c r="BB285" s="54">
        <v>690737.41</v>
      </c>
      <c r="BC285" s="55">
        <v>0.9807208281100624</v>
      </c>
      <c r="BD285" s="51">
        <v>324604.57</v>
      </c>
      <c r="BE285" s="51">
        <v>325238.76</v>
      </c>
      <c r="BF285" s="51">
        <v>16522.59</v>
      </c>
      <c r="BG285" s="51">
        <v>14168.52</v>
      </c>
      <c r="BH285" s="51">
        <v>0</v>
      </c>
      <c r="BI285" s="51">
        <v>0</v>
      </c>
      <c r="BJ285" s="51">
        <v>0</v>
      </c>
      <c r="BK285" s="51">
        <v>0</v>
      </c>
      <c r="BL285" s="51">
        <v>95152.18</v>
      </c>
      <c r="BM285" s="51">
        <v>91576.37</v>
      </c>
      <c r="BN285" s="51">
        <v>6889.48</v>
      </c>
      <c r="BO285" s="51">
        <v>6006.13</v>
      </c>
      <c r="BP285" s="51">
        <v>7140</v>
      </c>
      <c r="BQ285" s="51">
        <v>7988.32</v>
      </c>
      <c r="BR285" s="51">
        <v>100137.08</v>
      </c>
      <c r="BS285" s="51">
        <v>97102.16</v>
      </c>
      <c r="BT285" s="51">
        <v>63458.02</v>
      </c>
      <c r="BU285" s="51">
        <v>66986.85</v>
      </c>
      <c r="BV285" s="51">
        <v>0</v>
      </c>
      <c r="BW285" s="51">
        <v>0</v>
      </c>
      <c r="BX285" s="51">
        <v>31694.16</v>
      </c>
      <c r="BY285" s="51">
        <v>24616.74</v>
      </c>
      <c r="BZ285" s="51">
        <v>6889.48</v>
      </c>
      <c r="CA285" s="51">
        <v>6006.13</v>
      </c>
      <c r="CB285" s="51">
        <v>3228.48</v>
      </c>
      <c r="CC285" s="51">
        <v>3675.95</v>
      </c>
      <c r="CD285" s="51">
        <v>0</v>
      </c>
      <c r="CE285" s="51">
        <v>0</v>
      </c>
      <c r="CF285" s="51">
        <v>15480</v>
      </c>
      <c r="CG285" s="51">
        <v>16844.62</v>
      </c>
      <c r="CH285" s="51">
        <v>33120</v>
      </c>
      <c r="CI285" s="51">
        <v>30526.86</v>
      </c>
      <c r="CJ285" s="51">
        <v>0</v>
      </c>
      <c r="CK285" s="51">
        <v>0</v>
      </c>
      <c r="CL285" s="51">
        <v>0</v>
      </c>
      <c r="CM285" s="51">
        <v>0</v>
      </c>
    </row>
    <row r="286" spans="1:91" s="10" customFormat="1" ht="12.75">
      <c r="A286" s="47" t="s">
        <v>200</v>
      </c>
      <c r="B286" s="47" t="s">
        <v>73</v>
      </c>
      <c r="C286" s="47" t="s">
        <v>72</v>
      </c>
      <c r="D286" s="48">
        <v>2242241.31</v>
      </c>
      <c r="E286" s="48">
        <v>1511664.75</v>
      </c>
      <c r="F286" s="48">
        <v>2016097.04</v>
      </c>
      <c r="G286" s="48">
        <v>1311633.5</v>
      </c>
      <c r="H286" s="49">
        <v>730576.56</v>
      </c>
      <c r="I286" s="49">
        <v>704463.54</v>
      </c>
      <c r="J286" s="50">
        <v>0.9642569698650065</v>
      </c>
      <c r="K286" s="51">
        <v>187863.08</v>
      </c>
      <c r="L286" s="51">
        <v>181514.91</v>
      </c>
      <c r="M286" s="52">
        <v>55179.514529147986</v>
      </c>
      <c r="N286" s="52">
        <v>52652.20852017937</v>
      </c>
      <c r="O286" s="52">
        <v>37067.15479820628</v>
      </c>
      <c r="P286" s="52">
        <v>2527.3060089686096</v>
      </c>
      <c r="Q286" s="52">
        <v>15585.053721973092</v>
      </c>
      <c r="R286" s="52">
        <v>24851.84242152466</v>
      </c>
      <c r="S286" s="53">
        <v>187863.08</v>
      </c>
      <c r="T286" s="51">
        <v>122888.8</v>
      </c>
      <c r="U286" s="51">
        <v>117830.55</v>
      </c>
      <c r="V286" s="53">
        <f t="shared" si="45"/>
        <v>122888.8</v>
      </c>
      <c r="W286" s="51">
        <v>53088.8</v>
      </c>
      <c r="X286" s="51">
        <v>51185.72</v>
      </c>
      <c r="Y286" s="53">
        <f t="shared" si="46"/>
        <v>51185.72</v>
      </c>
      <c r="Z286" s="51">
        <v>53355.96</v>
      </c>
      <c r="AA286" s="51">
        <v>51862.13</v>
      </c>
      <c r="AB286" s="53">
        <f t="shared" si="47"/>
        <v>53355.96</v>
      </c>
      <c r="AC286" s="51">
        <v>48806.28</v>
      </c>
      <c r="AD286" s="51">
        <v>46729.76</v>
      </c>
      <c r="AE286" s="51">
        <f t="shared" si="48"/>
        <v>48806.28</v>
      </c>
      <c r="AF286" s="51">
        <v>210115.2</v>
      </c>
      <c r="AG286" s="51">
        <v>203807.05</v>
      </c>
      <c r="AH286" s="51">
        <f t="shared" si="44"/>
        <v>210115.2</v>
      </c>
      <c r="AI286" s="51">
        <v>33501.96</v>
      </c>
      <c r="AJ286" s="51">
        <v>31486.12</v>
      </c>
      <c r="AK286" s="51">
        <f t="shared" si="49"/>
        <v>33501.96</v>
      </c>
      <c r="AL286" s="51">
        <v>0</v>
      </c>
      <c r="AM286" s="51">
        <v>0</v>
      </c>
      <c r="AN286" s="51">
        <f t="shared" si="50"/>
        <v>0</v>
      </c>
      <c r="AO286" s="51">
        <v>20956.48</v>
      </c>
      <c r="AP286" s="51">
        <v>20047.3</v>
      </c>
      <c r="AQ286" s="51">
        <f t="shared" si="51"/>
        <v>20956.48</v>
      </c>
      <c r="AR286" s="51">
        <v>0</v>
      </c>
      <c r="AS286" s="51">
        <v>0</v>
      </c>
      <c r="AT286" s="51">
        <f t="shared" si="43"/>
        <v>0</v>
      </c>
      <c r="AU286" s="51">
        <v>0</v>
      </c>
      <c r="AV286" s="51">
        <v>0</v>
      </c>
      <c r="AW286" s="51">
        <f t="shared" si="42"/>
        <v>0</v>
      </c>
      <c r="AX286" s="51">
        <v>0</v>
      </c>
      <c r="AY286" s="51">
        <v>0</v>
      </c>
      <c r="AZ286" s="51">
        <f t="shared" si="52"/>
        <v>0</v>
      </c>
      <c r="BA286" s="54">
        <v>1511664.75</v>
      </c>
      <c r="BB286" s="54">
        <v>1311633.5</v>
      </c>
      <c r="BC286" s="55">
        <v>0.867674859786206</v>
      </c>
      <c r="BD286" s="51">
        <v>691815.09</v>
      </c>
      <c r="BE286" s="51">
        <v>561793.72</v>
      </c>
      <c r="BF286" s="51">
        <v>20964.3</v>
      </c>
      <c r="BG286" s="51">
        <v>6956.16</v>
      </c>
      <c r="BH286" s="51">
        <v>0</v>
      </c>
      <c r="BI286" s="51">
        <v>0</v>
      </c>
      <c r="BJ286" s="51">
        <v>0</v>
      </c>
      <c r="BK286" s="51">
        <v>0</v>
      </c>
      <c r="BL286" s="51">
        <v>208353.4</v>
      </c>
      <c r="BM286" s="51">
        <v>191494.28</v>
      </c>
      <c r="BN286" s="51">
        <v>8045.82</v>
      </c>
      <c r="BO286" s="51">
        <v>6746.31</v>
      </c>
      <c r="BP286" s="51">
        <v>27066</v>
      </c>
      <c r="BQ286" s="51">
        <v>26072.98</v>
      </c>
      <c r="BR286" s="51">
        <v>216764.47</v>
      </c>
      <c r="BS286" s="51">
        <v>201913.7</v>
      </c>
      <c r="BT286" s="51">
        <v>139461.82</v>
      </c>
      <c r="BU286" s="51">
        <v>143564.24</v>
      </c>
      <c r="BV286" s="51">
        <v>0</v>
      </c>
      <c r="BW286" s="51">
        <v>0</v>
      </c>
      <c r="BX286" s="51">
        <v>68726.97</v>
      </c>
      <c r="BY286" s="51">
        <v>47842.81</v>
      </c>
      <c r="BZ286" s="51">
        <v>4801.87</v>
      </c>
      <c r="CA286" s="51">
        <v>4176.77</v>
      </c>
      <c r="CB286" s="51">
        <v>14586.01</v>
      </c>
      <c r="CC286" s="51">
        <v>13049.74</v>
      </c>
      <c r="CD286" s="51">
        <v>0</v>
      </c>
      <c r="CE286" s="51">
        <v>0</v>
      </c>
      <c r="CF286" s="51">
        <v>25000.2</v>
      </c>
      <c r="CG286" s="51">
        <v>30241.76</v>
      </c>
      <c r="CH286" s="51">
        <v>52660.8</v>
      </c>
      <c r="CI286" s="51">
        <v>45814.98</v>
      </c>
      <c r="CJ286" s="51">
        <v>33418</v>
      </c>
      <c r="CK286" s="51">
        <v>31966.05</v>
      </c>
      <c r="CL286" s="51">
        <v>0</v>
      </c>
      <c r="CM286" s="51">
        <v>0</v>
      </c>
    </row>
    <row r="287" spans="1:91" s="10" customFormat="1" ht="12.75">
      <c r="A287" s="47" t="s">
        <v>200</v>
      </c>
      <c r="B287" s="47" t="s">
        <v>77</v>
      </c>
      <c r="C287" s="47" t="s">
        <v>72</v>
      </c>
      <c r="D287" s="48">
        <v>1477258.61</v>
      </c>
      <c r="E287" s="48">
        <v>994008.63</v>
      </c>
      <c r="F287" s="48">
        <v>1334050.93</v>
      </c>
      <c r="G287" s="48">
        <v>859740.19</v>
      </c>
      <c r="H287" s="49">
        <v>483249.98</v>
      </c>
      <c r="I287" s="49">
        <v>474310.74</v>
      </c>
      <c r="J287" s="50">
        <v>0.9815018305846592</v>
      </c>
      <c r="K287" s="51">
        <v>110715.18</v>
      </c>
      <c r="L287" s="51">
        <v>108814.98</v>
      </c>
      <c r="M287" s="52">
        <v>32519.48112107623</v>
      </c>
      <c r="N287" s="52">
        <v>31030.039237668156</v>
      </c>
      <c r="O287" s="52">
        <v>21845.147623318386</v>
      </c>
      <c r="P287" s="52">
        <v>1489.4418834080716</v>
      </c>
      <c r="Q287" s="52">
        <v>9184.891614349774</v>
      </c>
      <c r="R287" s="52">
        <v>14646.17852017937</v>
      </c>
      <c r="S287" s="53">
        <v>110715.18</v>
      </c>
      <c r="T287" s="51">
        <v>69273.9</v>
      </c>
      <c r="U287" s="51">
        <v>67423.78</v>
      </c>
      <c r="V287" s="53">
        <f t="shared" si="45"/>
        <v>69273.9</v>
      </c>
      <c r="W287" s="51">
        <v>29922.48</v>
      </c>
      <c r="X287" s="51">
        <v>29237.04</v>
      </c>
      <c r="Y287" s="53">
        <f t="shared" si="46"/>
        <v>29237.04</v>
      </c>
      <c r="Z287" s="51">
        <v>30777.82</v>
      </c>
      <c r="AA287" s="51">
        <v>30323.39</v>
      </c>
      <c r="AB287" s="53">
        <f t="shared" si="47"/>
        <v>30777.82</v>
      </c>
      <c r="AC287" s="51">
        <v>28153.46</v>
      </c>
      <c r="AD287" s="51">
        <v>27639.8</v>
      </c>
      <c r="AE287" s="51">
        <f t="shared" si="48"/>
        <v>28153.46</v>
      </c>
      <c r="AF287" s="51">
        <v>121202.05</v>
      </c>
      <c r="AG287" s="51">
        <v>119326.48</v>
      </c>
      <c r="AH287" s="51">
        <f t="shared" si="44"/>
        <v>121202.05</v>
      </c>
      <c r="AI287" s="51">
        <v>19325.97</v>
      </c>
      <c r="AJ287" s="51">
        <v>18767.89</v>
      </c>
      <c r="AK287" s="51">
        <f t="shared" si="49"/>
        <v>19325.97</v>
      </c>
      <c r="AL287" s="51">
        <v>0</v>
      </c>
      <c r="AM287" s="51">
        <v>0</v>
      </c>
      <c r="AN287" s="51">
        <f t="shared" si="50"/>
        <v>0</v>
      </c>
      <c r="AO287" s="51">
        <v>12091.16</v>
      </c>
      <c r="AP287" s="51">
        <v>11788.95</v>
      </c>
      <c r="AQ287" s="51">
        <f t="shared" si="51"/>
        <v>12091.16</v>
      </c>
      <c r="AR287" s="51">
        <v>0</v>
      </c>
      <c r="AS287" s="51">
        <v>0</v>
      </c>
      <c r="AT287" s="51">
        <f t="shared" si="43"/>
        <v>0</v>
      </c>
      <c r="AU287" s="51">
        <v>42414.16</v>
      </c>
      <c r="AV287" s="51">
        <v>41721.86</v>
      </c>
      <c r="AW287" s="51">
        <f t="shared" si="42"/>
        <v>42414.16</v>
      </c>
      <c r="AX287" s="51">
        <v>19373.8</v>
      </c>
      <c r="AY287" s="51">
        <v>19266.57</v>
      </c>
      <c r="AZ287" s="51">
        <f t="shared" si="52"/>
        <v>19373.8</v>
      </c>
      <c r="BA287" s="54">
        <v>994008.63</v>
      </c>
      <c r="BB287" s="54">
        <v>859740.19</v>
      </c>
      <c r="BC287" s="55">
        <v>0.8649222592765619</v>
      </c>
      <c r="BD287" s="51">
        <v>428699.44</v>
      </c>
      <c r="BE287" s="51">
        <v>340878.53</v>
      </c>
      <c r="BF287" s="51">
        <v>23475.53</v>
      </c>
      <c r="BG287" s="51">
        <v>7921.91</v>
      </c>
      <c r="BH287" s="51">
        <v>0</v>
      </c>
      <c r="BI287" s="51">
        <v>0</v>
      </c>
      <c r="BJ287" s="51">
        <v>0</v>
      </c>
      <c r="BK287" s="51">
        <v>0</v>
      </c>
      <c r="BL287" s="51">
        <v>141071.46</v>
      </c>
      <c r="BM287" s="51">
        <v>134718.1</v>
      </c>
      <c r="BN287" s="51">
        <v>13557.13</v>
      </c>
      <c r="BO287" s="51">
        <v>8575.61</v>
      </c>
      <c r="BP287" s="51">
        <v>17452</v>
      </c>
      <c r="BQ287" s="51">
        <v>17114.46</v>
      </c>
      <c r="BR287" s="51">
        <v>146752.58</v>
      </c>
      <c r="BS287" s="51">
        <v>140024.65</v>
      </c>
      <c r="BT287" s="51">
        <v>93221.27</v>
      </c>
      <c r="BU287" s="51">
        <v>99160.54</v>
      </c>
      <c r="BV287" s="51">
        <v>0</v>
      </c>
      <c r="BW287" s="51">
        <v>0</v>
      </c>
      <c r="BX287" s="51">
        <v>47850.2</v>
      </c>
      <c r="BY287" s="51">
        <v>34729.64</v>
      </c>
      <c r="BZ287" s="51">
        <v>7749.22</v>
      </c>
      <c r="CA287" s="51">
        <v>4148</v>
      </c>
      <c r="CB287" s="51">
        <v>12576.8</v>
      </c>
      <c r="CC287" s="51">
        <v>11959.69</v>
      </c>
      <c r="CD287" s="51">
        <v>0</v>
      </c>
      <c r="CE287" s="51">
        <v>0</v>
      </c>
      <c r="CF287" s="51">
        <v>15351</v>
      </c>
      <c r="CG287" s="51">
        <v>18248.36</v>
      </c>
      <c r="CH287" s="51">
        <v>33120</v>
      </c>
      <c r="CI287" s="51">
        <v>29363.07</v>
      </c>
      <c r="CJ287" s="51">
        <v>13132</v>
      </c>
      <c r="CK287" s="51">
        <v>12897.63</v>
      </c>
      <c r="CL287" s="51">
        <v>0</v>
      </c>
      <c r="CM287" s="51">
        <v>0</v>
      </c>
    </row>
    <row r="288" spans="1:91" s="10" customFormat="1" ht="12.75">
      <c r="A288" s="47" t="s">
        <v>200</v>
      </c>
      <c r="B288" s="47" t="s">
        <v>94</v>
      </c>
      <c r="C288" s="47" t="s">
        <v>72</v>
      </c>
      <c r="D288" s="48">
        <v>2215329.96</v>
      </c>
      <c r="E288" s="48">
        <v>1478147.14</v>
      </c>
      <c r="F288" s="48">
        <v>2039056.62</v>
      </c>
      <c r="G288" s="48">
        <v>1324538.34</v>
      </c>
      <c r="H288" s="49">
        <v>737182.82</v>
      </c>
      <c r="I288" s="49">
        <v>714518.28</v>
      </c>
      <c r="J288" s="50">
        <v>0.9692551977811964</v>
      </c>
      <c r="K288" s="51">
        <v>193477.4</v>
      </c>
      <c r="L288" s="51">
        <v>183695.1</v>
      </c>
      <c r="M288" s="52">
        <v>56828.56367713005</v>
      </c>
      <c r="N288" s="52">
        <v>54225.72869955157</v>
      </c>
      <c r="O288" s="52">
        <v>38174.913004484304</v>
      </c>
      <c r="P288" s="52">
        <v>2602.834977578475</v>
      </c>
      <c r="Q288" s="52">
        <v>16050.815695067264</v>
      </c>
      <c r="R288" s="52">
        <v>25594.54394618834</v>
      </c>
      <c r="S288" s="53">
        <v>193477.4</v>
      </c>
      <c r="T288" s="51">
        <v>119472.76</v>
      </c>
      <c r="U288" s="51">
        <v>117648.53</v>
      </c>
      <c r="V288" s="53">
        <f t="shared" si="45"/>
        <v>119472.76</v>
      </c>
      <c r="W288" s="51">
        <v>51613.36</v>
      </c>
      <c r="X288" s="51">
        <v>50928.87</v>
      </c>
      <c r="Y288" s="53">
        <f t="shared" si="46"/>
        <v>50928.87</v>
      </c>
      <c r="Z288" s="51">
        <v>53462.04</v>
      </c>
      <c r="AA288" s="51">
        <v>51785.65</v>
      </c>
      <c r="AB288" s="53">
        <f t="shared" si="47"/>
        <v>53462.04</v>
      </c>
      <c r="AC288" s="51">
        <v>48902.88</v>
      </c>
      <c r="AD288" s="51">
        <v>47348.24</v>
      </c>
      <c r="AE288" s="51">
        <f t="shared" si="48"/>
        <v>48902.88</v>
      </c>
      <c r="AF288" s="51">
        <v>210532.2</v>
      </c>
      <c r="AG288" s="51">
        <v>203909.79</v>
      </c>
      <c r="AH288" s="51">
        <f t="shared" si="44"/>
        <v>210532.2</v>
      </c>
      <c r="AI288" s="51">
        <v>33569.04</v>
      </c>
      <c r="AJ288" s="51">
        <v>32428.24</v>
      </c>
      <c r="AK288" s="51">
        <f t="shared" si="49"/>
        <v>33569.04</v>
      </c>
      <c r="AL288" s="51">
        <v>5155.1</v>
      </c>
      <c r="AM288" s="51">
        <v>6507.23</v>
      </c>
      <c r="AN288" s="51">
        <f t="shared" si="50"/>
        <v>6507.23</v>
      </c>
      <c r="AO288" s="51">
        <v>20998.04</v>
      </c>
      <c r="AP288" s="51">
        <v>20266.63</v>
      </c>
      <c r="AQ288" s="51">
        <f t="shared" si="51"/>
        <v>20998.04</v>
      </c>
      <c r="AR288" s="51">
        <v>0</v>
      </c>
      <c r="AS288" s="51">
        <v>0</v>
      </c>
      <c r="AT288" s="51">
        <f t="shared" si="43"/>
        <v>0</v>
      </c>
      <c r="AU288" s="51">
        <v>0</v>
      </c>
      <c r="AV288" s="51">
        <v>0</v>
      </c>
      <c r="AW288" s="51">
        <f aca="true" t="shared" si="53" ref="AW288:AW351">AU288</f>
        <v>0</v>
      </c>
      <c r="AX288" s="51">
        <v>0</v>
      </c>
      <c r="AY288" s="51">
        <v>0</v>
      </c>
      <c r="AZ288" s="51">
        <f t="shared" si="52"/>
        <v>0</v>
      </c>
      <c r="BA288" s="54">
        <v>1478147.14</v>
      </c>
      <c r="BB288" s="54">
        <v>1324538.34</v>
      </c>
      <c r="BC288" s="55">
        <v>0.8960801696642999</v>
      </c>
      <c r="BD288" s="51">
        <v>668768.7</v>
      </c>
      <c r="BE288" s="51">
        <v>541664.55</v>
      </c>
      <c r="BF288" s="51">
        <v>22376.22</v>
      </c>
      <c r="BG288" s="51">
        <v>9311.13</v>
      </c>
      <c r="BH288" s="51">
        <v>0</v>
      </c>
      <c r="BI288" s="51">
        <v>0</v>
      </c>
      <c r="BJ288" s="51">
        <v>0</v>
      </c>
      <c r="BK288" s="51">
        <v>0</v>
      </c>
      <c r="BL288" s="51">
        <v>203877.4</v>
      </c>
      <c r="BM288" s="51">
        <v>203012.66</v>
      </c>
      <c r="BN288" s="51">
        <v>4516.01</v>
      </c>
      <c r="BO288" s="51">
        <v>4321.36</v>
      </c>
      <c r="BP288" s="51">
        <v>26832</v>
      </c>
      <c r="BQ288" s="51">
        <v>26651.84</v>
      </c>
      <c r="BR288" s="51">
        <v>246601.52</v>
      </c>
      <c r="BS288" s="51">
        <v>236130.66</v>
      </c>
      <c r="BT288" s="51">
        <v>134208.8</v>
      </c>
      <c r="BU288" s="51">
        <v>143957.41</v>
      </c>
      <c r="BV288" s="51">
        <v>0</v>
      </c>
      <c r="BW288" s="51">
        <v>0</v>
      </c>
      <c r="BX288" s="51">
        <v>69668.59</v>
      </c>
      <c r="BY288" s="51">
        <v>59357.41</v>
      </c>
      <c r="BZ288" s="51">
        <v>4959.6</v>
      </c>
      <c r="CA288" s="51">
        <v>4738.68</v>
      </c>
      <c r="CB288" s="51">
        <v>6475.3</v>
      </c>
      <c r="CC288" s="51">
        <v>6353.59</v>
      </c>
      <c r="CD288" s="51">
        <v>0</v>
      </c>
      <c r="CE288" s="51">
        <v>0</v>
      </c>
      <c r="CF288" s="51">
        <v>22059</v>
      </c>
      <c r="CG288" s="51">
        <v>23154.91</v>
      </c>
      <c r="CH288" s="51">
        <v>45264</v>
      </c>
      <c r="CI288" s="51">
        <v>43296.46</v>
      </c>
      <c r="CJ288" s="51">
        <v>22540</v>
      </c>
      <c r="CK288" s="51">
        <v>22587.68</v>
      </c>
      <c r="CL288" s="51">
        <v>0</v>
      </c>
      <c r="CM288" s="51">
        <v>0</v>
      </c>
    </row>
    <row r="289" spans="1:91" s="10" customFormat="1" ht="12.75">
      <c r="A289" s="47" t="s">
        <v>200</v>
      </c>
      <c r="B289" s="47" t="s">
        <v>113</v>
      </c>
      <c r="C289" s="47" t="s">
        <v>72</v>
      </c>
      <c r="D289" s="48">
        <v>2280733.19</v>
      </c>
      <c r="E289" s="48">
        <v>1550911.11</v>
      </c>
      <c r="F289" s="48">
        <v>2055993.6</v>
      </c>
      <c r="G289" s="48">
        <v>1351578.04</v>
      </c>
      <c r="H289" s="49">
        <v>729822.08</v>
      </c>
      <c r="I289" s="49">
        <v>704415.56</v>
      </c>
      <c r="J289" s="50">
        <v>0.9651880633701848</v>
      </c>
      <c r="K289" s="51">
        <v>188203.76</v>
      </c>
      <c r="L289" s="51">
        <v>180784.92</v>
      </c>
      <c r="M289" s="52">
        <v>55279.57973094171</v>
      </c>
      <c r="N289" s="52">
        <v>52747.69058295964</v>
      </c>
      <c r="O289" s="52">
        <v>37134.374170403586</v>
      </c>
      <c r="P289" s="52">
        <v>2531.8891479820627</v>
      </c>
      <c r="Q289" s="52">
        <v>15613.316412556054</v>
      </c>
      <c r="R289" s="52">
        <v>24896.90995515695</v>
      </c>
      <c r="S289" s="53">
        <v>188203.76</v>
      </c>
      <c r="T289" s="51">
        <v>122388.68</v>
      </c>
      <c r="U289" s="51">
        <v>118172.38</v>
      </c>
      <c r="V289" s="53">
        <f t="shared" si="45"/>
        <v>122388.68</v>
      </c>
      <c r="W289" s="51">
        <v>52872.76</v>
      </c>
      <c r="X289" s="51">
        <v>51217.69</v>
      </c>
      <c r="Y289" s="53">
        <f t="shared" si="46"/>
        <v>51217.69</v>
      </c>
      <c r="Z289" s="51">
        <v>53300.76</v>
      </c>
      <c r="AA289" s="51">
        <v>51592.38</v>
      </c>
      <c r="AB289" s="53">
        <f t="shared" si="47"/>
        <v>53300.76</v>
      </c>
      <c r="AC289" s="51">
        <v>48755.4</v>
      </c>
      <c r="AD289" s="51">
        <v>47148.2</v>
      </c>
      <c r="AE289" s="51">
        <f t="shared" si="48"/>
        <v>48755.4</v>
      </c>
      <c r="AF289" s="51">
        <v>209897.88</v>
      </c>
      <c r="AG289" s="51">
        <v>203136.39</v>
      </c>
      <c r="AH289" s="51">
        <f t="shared" si="44"/>
        <v>209897.88</v>
      </c>
      <c r="AI289" s="51">
        <v>33468</v>
      </c>
      <c r="AJ289" s="51">
        <v>32238.69</v>
      </c>
      <c r="AK289" s="51">
        <f t="shared" si="49"/>
        <v>33468</v>
      </c>
      <c r="AL289" s="51">
        <v>0</v>
      </c>
      <c r="AM289" s="51">
        <v>0</v>
      </c>
      <c r="AN289" s="51">
        <f t="shared" si="50"/>
        <v>0</v>
      </c>
      <c r="AO289" s="51">
        <v>20934.84</v>
      </c>
      <c r="AP289" s="51">
        <v>20124.91</v>
      </c>
      <c r="AQ289" s="51">
        <f t="shared" si="51"/>
        <v>20934.84</v>
      </c>
      <c r="AR289" s="51">
        <v>0</v>
      </c>
      <c r="AS289" s="51">
        <v>0</v>
      </c>
      <c r="AT289" s="51">
        <f t="shared" si="43"/>
        <v>0</v>
      </c>
      <c r="AU289" s="51">
        <v>0</v>
      </c>
      <c r="AV289" s="51">
        <v>0</v>
      </c>
      <c r="AW289" s="51">
        <f t="shared" si="53"/>
        <v>0</v>
      </c>
      <c r="AX289" s="51">
        <v>0</v>
      </c>
      <c r="AY289" s="51">
        <v>0</v>
      </c>
      <c r="AZ289" s="51">
        <f t="shared" si="52"/>
        <v>0</v>
      </c>
      <c r="BA289" s="54">
        <v>1550911.11</v>
      </c>
      <c r="BB289" s="54">
        <v>1351578.04</v>
      </c>
      <c r="BC289" s="55">
        <v>0.8714735688494747</v>
      </c>
      <c r="BD289" s="51">
        <v>691813.27</v>
      </c>
      <c r="BE289" s="51">
        <v>540664.42</v>
      </c>
      <c r="BF289" s="51">
        <v>24017.58</v>
      </c>
      <c r="BG289" s="51">
        <v>8146.01</v>
      </c>
      <c r="BH289" s="51">
        <v>0</v>
      </c>
      <c r="BI289" s="51">
        <v>0</v>
      </c>
      <c r="BJ289" s="51">
        <v>0</v>
      </c>
      <c r="BK289" s="51">
        <v>0</v>
      </c>
      <c r="BL289" s="51">
        <v>219049.36</v>
      </c>
      <c r="BM289" s="51">
        <v>213701.15</v>
      </c>
      <c r="BN289" s="51">
        <v>8005.71</v>
      </c>
      <c r="BO289" s="51">
        <v>5046.72</v>
      </c>
      <c r="BP289" s="51">
        <v>27956</v>
      </c>
      <c r="BQ289" s="51">
        <v>27441.53</v>
      </c>
      <c r="BR289" s="51">
        <v>233623.59</v>
      </c>
      <c r="BS289" s="51">
        <v>225927.88</v>
      </c>
      <c r="BT289" s="51">
        <v>144831.24</v>
      </c>
      <c r="BU289" s="51">
        <v>155459.63</v>
      </c>
      <c r="BV289" s="51">
        <v>0</v>
      </c>
      <c r="BW289" s="51">
        <v>0</v>
      </c>
      <c r="BX289" s="51">
        <v>74218.12</v>
      </c>
      <c r="BY289" s="51">
        <v>58471.52</v>
      </c>
      <c r="BZ289" s="51">
        <v>7218.25</v>
      </c>
      <c r="CA289" s="51">
        <v>4609.61</v>
      </c>
      <c r="CB289" s="51">
        <v>15092.99</v>
      </c>
      <c r="CC289" s="51">
        <v>11516.49</v>
      </c>
      <c r="CD289" s="51">
        <v>0</v>
      </c>
      <c r="CE289" s="51">
        <v>0</v>
      </c>
      <c r="CF289" s="51">
        <v>26316</v>
      </c>
      <c r="CG289" s="51">
        <v>27940.59</v>
      </c>
      <c r="CH289" s="51">
        <v>55200</v>
      </c>
      <c r="CI289" s="51">
        <v>49490.13</v>
      </c>
      <c r="CJ289" s="51">
        <v>23569</v>
      </c>
      <c r="CK289" s="51">
        <v>23162.36</v>
      </c>
      <c r="CL289" s="51">
        <v>0</v>
      </c>
      <c r="CM289" s="51">
        <v>0</v>
      </c>
    </row>
    <row r="290" spans="1:91" s="10" customFormat="1" ht="12.75">
      <c r="A290" s="47" t="s">
        <v>201</v>
      </c>
      <c r="B290" s="47" t="s">
        <v>93</v>
      </c>
      <c r="C290" s="47" t="s">
        <v>101</v>
      </c>
      <c r="D290" s="48">
        <v>4564269.31</v>
      </c>
      <c r="E290" s="48">
        <v>3082712.73</v>
      </c>
      <c r="F290" s="48">
        <v>4539708.66</v>
      </c>
      <c r="G290" s="48">
        <v>3071083.62</v>
      </c>
      <c r="H290" s="49">
        <v>1481556.58</v>
      </c>
      <c r="I290" s="49">
        <v>1468625.04</v>
      </c>
      <c r="J290" s="50">
        <v>0.9912716529530045</v>
      </c>
      <c r="K290" s="51">
        <v>364929.39</v>
      </c>
      <c r="L290" s="51">
        <v>359474.28</v>
      </c>
      <c r="M290" s="52">
        <v>107187.78047085203</v>
      </c>
      <c r="N290" s="52">
        <v>102278.41647982063</v>
      </c>
      <c r="O290" s="52">
        <v>72004.00520179373</v>
      </c>
      <c r="P290" s="52">
        <v>4909.3639910313905</v>
      </c>
      <c r="Q290" s="52">
        <v>30274.411278026906</v>
      </c>
      <c r="R290" s="52">
        <v>48275.412578475334</v>
      </c>
      <c r="S290" s="53">
        <v>364929.39</v>
      </c>
      <c r="T290" s="51">
        <v>207399.27</v>
      </c>
      <c r="U290" s="51">
        <v>208555.07</v>
      </c>
      <c r="V290" s="53">
        <f t="shared" si="45"/>
        <v>207399.27</v>
      </c>
      <c r="W290" s="51">
        <v>89565.98</v>
      </c>
      <c r="X290" s="51">
        <v>90510.12</v>
      </c>
      <c r="Y290" s="53">
        <f t="shared" si="46"/>
        <v>90510.12</v>
      </c>
      <c r="Z290" s="51">
        <v>97057.7</v>
      </c>
      <c r="AA290" s="51">
        <v>97189.05</v>
      </c>
      <c r="AB290" s="53">
        <f t="shared" si="47"/>
        <v>97057.7</v>
      </c>
      <c r="AC290" s="51">
        <v>88780.26</v>
      </c>
      <c r="AD290" s="51">
        <v>87498.83</v>
      </c>
      <c r="AE290" s="51">
        <f t="shared" si="48"/>
        <v>88780.26</v>
      </c>
      <c r="AF290" s="51">
        <v>382208.79</v>
      </c>
      <c r="AG290" s="51">
        <v>382023.67</v>
      </c>
      <c r="AH290" s="51">
        <f t="shared" si="44"/>
        <v>382208.79</v>
      </c>
      <c r="AI290" s="51">
        <v>15047.71</v>
      </c>
      <c r="AJ290" s="51">
        <v>14638.5</v>
      </c>
      <c r="AK290" s="51">
        <f t="shared" si="49"/>
        <v>15047.71</v>
      </c>
      <c r="AL290" s="51">
        <v>0</v>
      </c>
      <c r="AM290" s="51">
        <v>0</v>
      </c>
      <c r="AN290" s="51">
        <f t="shared" si="50"/>
        <v>0</v>
      </c>
      <c r="AO290" s="51">
        <v>37925.28</v>
      </c>
      <c r="AP290" s="51">
        <v>37444.01</v>
      </c>
      <c r="AQ290" s="51">
        <f t="shared" si="51"/>
        <v>37925.28</v>
      </c>
      <c r="AR290" s="51">
        <v>0</v>
      </c>
      <c r="AS290" s="51">
        <v>0</v>
      </c>
      <c r="AT290" s="51">
        <f t="shared" si="43"/>
        <v>0</v>
      </c>
      <c r="AU290" s="51">
        <v>120641.07</v>
      </c>
      <c r="AV290" s="51">
        <v>113591.73</v>
      </c>
      <c r="AW290" s="51">
        <f t="shared" si="53"/>
        <v>120641.07</v>
      </c>
      <c r="AX290" s="51">
        <v>78001.13</v>
      </c>
      <c r="AY290" s="51">
        <v>77699.78</v>
      </c>
      <c r="AZ290" s="51">
        <f t="shared" si="52"/>
        <v>78001.13</v>
      </c>
      <c r="BA290" s="54">
        <v>3082712.73</v>
      </c>
      <c r="BB290" s="54">
        <v>3071083.62</v>
      </c>
      <c r="BC290" s="55">
        <v>0.9962276374678609</v>
      </c>
      <c r="BD290" s="51">
        <v>1206914.07</v>
      </c>
      <c r="BE290" s="51">
        <v>1240536.68</v>
      </c>
      <c r="BF290" s="51">
        <v>57833.68</v>
      </c>
      <c r="BG290" s="51">
        <v>51556.76</v>
      </c>
      <c r="BH290" s="51">
        <v>677818.44</v>
      </c>
      <c r="BI290" s="51">
        <v>654797.45</v>
      </c>
      <c r="BJ290" s="51">
        <v>43077.81</v>
      </c>
      <c r="BK290" s="51">
        <v>38309.38</v>
      </c>
      <c r="BL290" s="51">
        <v>248496.38</v>
      </c>
      <c r="BM290" s="51">
        <v>248118.24</v>
      </c>
      <c r="BN290" s="51">
        <v>5344.44</v>
      </c>
      <c r="BO290" s="51">
        <v>4710.9</v>
      </c>
      <c r="BP290" s="51">
        <v>43962</v>
      </c>
      <c r="BQ290" s="51">
        <v>45192.49</v>
      </c>
      <c r="BR290" s="51">
        <v>160010.9</v>
      </c>
      <c r="BS290" s="51">
        <v>155260.28</v>
      </c>
      <c r="BT290" s="51">
        <v>165635.48</v>
      </c>
      <c r="BU290" s="51">
        <v>184768.8</v>
      </c>
      <c r="BV290" s="51">
        <v>111813.33</v>
      </c>
      <c r="BW290" s="51">
        <v>123812.7</v>
      </c>
      <c r="BX290" s="51">
        <v>145267.81</v>
      </c>
      <c r="BY290" s="51">
        <v>110315.94</v>
      </c>
      <c r="BZ290" s="51">
        <v>15535.67</v>
      </c>
      <c r="CA290" s="51">
        <v>11644.44</v>
      </c>
      <c r="CB290" s="51">
        <v>51482.72</v>
      </c>
      <c r="CC290" s="51">
        <v>50950.36</v>
      </c>
      <c r="CD290" s="51">
        <v>0</v>
      </c>
      <c r="CE290" s="51">
        <v>0</v>
      </c>
      <c r="CF290" s="51">
        <v>26290.2</v>
      </c>
      <c r="CG290" s="51">
        <v>29402.06</v>
      </c>
      <c r="CH290" s="51">
        <v>54727.8</v>
      </c>
      <c r="CI290" s="51">
        <v>49943.66</v>
      </c>
      <c r="CJ290" s="51">
        <v>68502</v>
      </c>
      <c r="CK290" s="51">
        <v>71763.48</v>
      </c>
      <c r="CL290" s="51">
        <v>0</v>
      </c>
      <c r="CM290" s="51">
        <v>0</v>
      </c>
    </row>
    <row r="291" spans="1:91" s="10" customFormat="1" ht="12.75">
      <c r="A291" s="47" t="s">
        <v>201</v>
      </c>
      <c r="B291" s="47" t="s">
        <v>93</v>
      </c>
      <c r="C291" s="47" t="s">
        <v>106</v>
      </c>
      <c r="D291" s="48">
        <v>2295335.46</v>
      </c>
      <c r="E291" s="48">
        <v>1492177.22</v>
      </c>
      <c r="F291" s="48">
        <v>2237634.56</v>
      </c>
      <c r="G291" s="48">
        <v>1461367.72</v>
      </c>
      <c r="H291" s="49">
        <v>803158.24</v>
      </c>
      <c r="I291" s="49">
        <v>776266.84</v>
      </c>
      <c r="J291" s="50">
        <v>0.9665179305139173</v>
      </c>
      <c r="K291" s="51">
        <v>188913.02</v>
      </c>
      <c r="L291" s="51">
        <v>182584.18</v>
      </c>
      <c r="M291" s="52">
        <v>55487.90497757847</v>
      </c>
      <c r="N291" s="52">
        <v>52946.474215246635</v>
      </c>
      <c r="O291" s="52">
        <v>37274.31784753363</v>
      </c>
      <c r="P291" s="52">
        <v>2541.4307623318387</v>
      </c>
      <c r="Q291" s="52">
        <v>15672.156367713005</v>
      </c>
      <c r="R291" s="52">
        <v>24990.73582959641</v>
      </c>
      <c r="S291" s="53">
        <v>188913.02</v>
      </c>
      <c r="T291" s="51">
        <v>112283.36</v>
      </c>
      <c r="U291" s="51">
        <v>108856.23</v>
      </c>
      <c r="V291" s="53">
        <f t="shared" si="45"/>
        <v>112283.36</v>
      </c>
      <c r="W291" s="51">
        <v>48503.26</v>
      </c>
      <c r="X291" s="51">
        <v>47382.7</v>
      </c>
      <c r="Y291" s="53">
        <f t="shared" si="46"/>
        <v>47382.7</v>
      </c>
      <c r="Z291" s="51">
        <v>51282.36</v>
      </c>
      <c r="AA291" s="51">
        <v>50125.11</v>
      </c>
      <c r="AB291" s="53">
        <f t="shared" si="47"/>
        <v>51282.36</v>
      </c>
      <c r="AC291" s="51">
        <v>46909.44</v>
      </c>
      <c r="AD291" s="51">
        <v>44778.55</v>
      </c>
      <c r="AE291" s="51">
        <f t="shared" si="48"/>
        <v>46909.44</v>
      </c>
      <c r="AF291" s="51">
        <v>201948.6</v>
      </c>
      <c r="AG291" s="51">
        <v>196832.57</v>
      </c>
      <c r="AH291" s="51">
        <f t="shared" si="44"/>
        <v>201948.6</v>
      </c>
      <c r="AI291" s="51">
        <v>7950.72</v>
      </c>
      <c r="AJ291" s="51">
        <v>7463.73</v>
      </c>
      <c r="AK291" s="51">
        <f t="shared" si="49"/>
        <v>7950.72</v>
      </c>
      <c r="AL291" s="51">
        <v>0</v>
      </c>
      <c r="AM291" s="51">
        <v>89.34</v>
      </c>
      <c r="AN291" s="51">
        <f t="shared" si="50"/>
        <v>89.34</v>
      </c>
      <c r="AO291" s="51">
        <v>20142.08</v>
      </c>
      <c r="AP291" s="51">
        <v>19354.54</v>
      </c>
      <c r="AQ291" s="51">
        <f t="shared" si="51"/>
        <v>20142.08</v>
      </c>
      <c r="AR291" s="51">
        <v>0</v>
      </c>
      <c r="AS291" s="51">
        <v>0</v>
      </c>
      <c r="AT291" s="51">
        <f t="shared" si="43"/>
        <v>0</v>
      </c>
      <c r="AU291" s="51">
        <v>84013.68</v>
      </c>
      <c r="AV291" s="51">
        <v>78760.61</v>
      </c>
      <c r="AW291" s="51">
        <f t="shared" si="53"/>
        <v>84013.68</v>
      </c>
      <c r="AX291" s="51">
        <v>41211.72</v>
      </c>
      <c r="AY291" s="51">
        <v>40039.28</v>
      </c>
      <c r="AZ291" s="51">
        <f t="shared" si="52"/>
        <v>41211.72</v>
      </c>
      <c r="BA291" s="54">
        <v>1492177.22</v>
      </c>
      <c r="BB291" s="54">
        <v>1461367.72</v>
      </c>
      <c r="BC291" s="55">
        <v>0.9793526535675164</v>
      </c>
      <c r="BD291" s="51">
        <v>642822.6</v>
      </c>
      <c r="BE291" s="51">
        <v>630469.5</v>
      </c>
      <c r="BF291" s="51">
        <v>32109</v>
      </c>
      <c r="BG291" s="51">
        <v>28600.52</v>
      </c>
      <c r="BH291" s="51">
        <v>279735.65</v>
      </c>
      <c r="BI291" s="51">
        <v>278787.05</v>
      </c>
      <c r="BJ291" s="51">
        <v>23929.48</v>
      </c>
      <c r="BK291" s="51">
        <v>21035.88</v>
      </c>
      <c r="BL291" s="51">
        <v>106227.51</v>
      </c>
      <c r="BM291" s="51">
        <v>103999.81</v>
      </c>
      <c r="BN291" s="51">
        <v>2201.77</v>
      </c>
      <c r="BO291" s="51">
        <v>1854.95</v>
      </c>
      <c r="BP291" s="51">
        <v>22188</v>
      </c>
      <c r="BQ291" s="51">
        <v>22848.52</v>
      </c>
      <c r="BR291" s="51">
        <v>73362.75</v>
      </c>
      <c r="BS291" s="51">
        <v>71661.92</v>
      </c>
      <c r="BT291" s="51">
        <v>73705.43</v>
      </c>
      <c r="BU291" s="51">
        <v>80051.17</v>
      </c>
      <c r="BV291" s="51">
        <v>48921.08</v>
      </c>
      <c r="BW291" s="51">
        <v>54666.99</v>
      </c>
      <c r="BX291" s="51">
        <v>56115.48</v>
      </c>
      <c r="BY291" s="51">
        <v>43068.7</v>
      </c>
      <c r="BZ291" s="51">
        <v>8623.2</v>
      </c>
      <c r="CA291" s="51">
        <v>6161.54</v>
      </c>
      <c r="CB291" s="51">
        <v>34857.27</v>
      </c>
      <c r="CC291" s="51">
        <v>34798.92</v>
      </c>
      <c r="CD291" s="51">
        <v>0</v>
      </c>
      <c r="CE291" s="51">
        <v>0</v>
      </c>
      <c r="CF291" s="51">
        <v>19995</v>
      </c>
      <c r="CG291" s="51">
        <v>22564.48</v>
      </c>
      <c r="CH291" s="51">
        <v>41952</v>
      </c>
      <c r="CI291" s="51">
        <v>37509.4</v>
      </c>
      <c r="CJ291" s="51">
        <v>25431</v>
      </c>
      <c r="CK291" s="51">
        <v>23288.37</v>
      </c>
      <c r="CL291" s="51">
        <v>0</v>
      </c>
      <c r="CM291" s="51">
        <v>0</v>
      </c>
    </row>
    <row r="292" spans="1:91" s="10" customFormat="1" ht="12.75">
      <c r="A292" s="47" t="s">
        <v>201</v>
      </c>
      <c r="B292" s="47" t="s">
        <v>71</v>
      </c>
      <c r="C292" s="47" t="s">
        <v>101</v>
      </c>
      <c r="D292" s="48">
        <v>2191858.93</v>
      </c>
      <c r="E292" s="48">
        <v>1466758.77</v>
      </c>
      <c r="F292" s="48">
        <v>2145337.49</v>
      </c>
      <c r="G292" s="48">
        <v>1433231.83</v>
      </c>
      <c r="H292" s="49">
        <v>725100.16</v>
      </c>
      <c r="I292" s="49">
        <v>712105.66</v>
      </c>
      <c r="J292" s="50">
        <v>0.9820790275373817</v>
      </c>
      <c r="K292" s="51">
        <v>163469.88</v>
      </c>
      <c r="L292" s="51">
        <v>158970.45</v>
      </c>
      <c r="M292" s="52">
        <v>48014.69569506727</v>
      </c>
      <c r="N292" s="52">
        <v>45815.54932735426</v>
      </c>
      <c r="O292" s="52">
        <v>32254.1467264574</v>
      </c>
      <c r="P292" s="52">
        <v>2199.1463677130046</v>
      </c>
      <c r="Q292" s="52">
        <v>13561.402600896861</v>
      </c>
      <c r="R292" s="52">
        <v>21624.93928251121</v>
      </c>
      <c r="S292" s="53">
        <v>163469.88</v>
      </c>
      <c r="T292" s="51">
        <v>105171.8</v>
      </c>
      <c r="U292" s="51">
        <v>103898.94</v>
      </c>
      <c r="V292" s="53">
        <f t="shared" si="45"/>
        <v>105171.8</v>
      </c>
      <c r="W292" s="51">
        <v>45429.36</v>
      </c>
      <c r="X292" s="51">
        <v>44963.42</v>
      </c>
      <c r="Y292" s="53">
        <f t="shared" si="46"/>
        <v>44963.42</v>
      </c>
      <c r="Z292" s="51">
        <v>46049.58</v>
      </c>
      <c r="AA292" s="51">
        <v>45307.03</v>
      </c>
      <c r="AB292" s="53">
        <f t="shared" si="47"/>
        <v>46049.58</v>
      </c>
      <c r="AC292" s="51">
        <v>42123</v>
      </c>
      <c r="AD292" s="51">
        <v>41315.21</v>
      </c>
      <c r="AE292" s="51">
        <f t="shared" si="48"/>
        <v>42123</v>
      </c>
      <c r="AF292" s="51">
        <v>181343.64</v>
      </c>
      <c r="AG292" s="51">
        <v>178354.17</v>
      </c>
      <c r="AH292" s="51">
        <f t="shared" si="44"/>
        <v>181343.64</v>
      </c>
      <c r="AI292" s="51">
        <v>7139.52</v>
      </c>
      <c r="AJ292" s="51">
        <v>6984.88</v>
      </c>
      <c r="AK292" s="51">
        <f t="shared" si="49"/>
        <v>7139.52</v>
      </c>
      <c r="AL292" s="51">
        <v>0</v>
      </c>
      <c r="AM292" s="51">
        <v>0</v>
      </c>
      <c r="AN292" s="51">
        <f t="shared" si="50"/>
        <v>0</v>
      </c>
      <c r="AO292" s="51">
        <v>18090.52</v>
      </c>
      <c r="AP292" s="51">
        <v>17707.37</v>
      </c>
      <c r="AQ292" s="51">
        <f t="shared" si="51"/>
        <v>18090.52</v>
      </c>
      <c r="AR292" s="51">
        <v>0</v>
      </c>
      <c r="AS292" s="51">
        <v>0</v>
      </c>
      <c r="AT292" s="51">
        <f t="shared" si="43"/>
        <v>0</v>
      </c>
      <c r="AU292" s="51">
        <v>79272.16</v>
      </c>
      <c r="AV292" s="51">
        <v>78317.74</v>
      </c>
      <c r="AW292" s="51">
        <f t="shared" si="53"/>
        <v>79272.16</v>
      </c>
      <c r="AX292" s="51">
        <v>37010.7</v>
      </c>
      <c r="AY292" s="51">
        <v>36286.45</v>
      </c>
      <c r="AZ292" s="51">
        <f t="shared" si="52"/>
        <v>37010.7</v>
      </c>
      <c r="BA292" s="54">
        <v>1466758.77</v>
      </c>
      <c r="BB292" s="54">
        <v>1433231.83</v>
      </c>
      <c r="BC292" s="55">
        <v>0.9771421581477915</v>
      </c>
      <c r="BD292" s="51">
        <v>571247.2</v>
      </c>
      <c r="BE292" s="51">
        <v>575351.05</v>
      </c>
      <c r="BF292" s="51">
        <v>20235.54</v>
      </c>
      <c r="BG292" s="51">
        <v>18645.91</v>
      </c>
      <c r="BH292" s="51">
        <v>332497.7</v>
      </c>
      <c r="BI292" s="51">
        <v>320147.27</v>
      </c>
      <c r="BJ292" s="51">
        <v>15082.82</v>
      </c>
      <c r="BK292" s="51">
        <v>13604.08</v>
      </c>
      <c r="BL292" s="51">
        <v>130578.83</v>
      </c>
      <c r="BM292" s="51">
        <v>124710.09</v>
      </c>
      <c r="BN292" s="51">
        <v>10647.4</v>
      </c>
      <c r="BO292" s="51">
        <v>8064.89</v>
      </c>
      <c r="BP292" s="51">
        <v>21882</v>
      </c>
      <c r="BQ292" s="51">
        <v>21358.95</v>
      </c>
      <c r="BR292" s="51">
        <v>79290.08</v>
      </c>
      <c r="BS292" s="51">
        <v>76314.97</v>
      </c>
      <c r="BT292" s="51">
        <v>87526.99</v>
      </c>
      <c r="BU292" s="51">
        <v>89724.95</v>
      </c>
      <c r="BV292" s="51">
        <v>55269.43</v>
      </c>
      <c r="BW292" s="51">
        <v>58801.19</v>
      </c>
      <c r="BX292" s="51">
        <v>73840.92</v>
      </c>
      <c r="BY292" s="51">
        <v>60940.38</v>
      </c>
      <c r="BZ292" s="51">
        <v>6904.96</v>
      </c>
      <c r="CA292" s="51">
        <v>4067.01</v>
      </c>
      <c r="CB292" s="51">
        <v>16446.9</v>
      </c>
      <c r="CC292" s="51">
        <v>15655.37</v>
      </c>
      <c r="CD292" s="51">
        <v>0</v>
      </c>
      <c r="CE292" s="51">
        <v>0</v>
      </c>
      <c r="CF292" s="51">
        <v>7482</v>
      </c>
      <c r="CG292" s="51">
        <v>8054.19</v>
      </c>
      <c r="CH292" s="51">
        <v>16560</v>
      </c>
      <c r="CI292" s="51">
        <v>16199.9</v>
      </c>
      <c r="CJ292" s="51">
        <v>21266</v>
      </c>
      <c r="CK292" s="51">
        <v>21591.63</v>
      </c>
      <c r="CL292" s="51">
        <v>0</v>
      </c>
      <c r="CM292" s="51">
        <v>0</v>
      </c>
    </row>
    <row r="293" spans="1:91" s="10" customFormat="1" ht="12.75">
      <c r="A293" s="47" t="s">
        <v>201</v>
      </c>
      <c r="B293" s="47" t="s">
        <v>71</v>
      </c>
      <c r="C293" s="47" t="s">
        <v>106</v>
      </c>
      <c r="D293" s="48">
        <v>2497097.6</v>
      </c>
      <c r="E293" s="48">
        <v>1643809.84</v>
      </c>
      <c r="F293" s="48">
        <v>2480305.53</v>
      </c>
      <c r="G293" s="48">
        <v>1636587.74</v>
      </c>
      <c r="H293" s="49">
        <v>853287.76</v>
      </c>
      <c r="I293" s="49">
        <v>843717.79</v>
      </c>
      <c r="J293" s="50">
        <v>0.9887845924333897</v>
      </c>
      <c r="K293" s="51">
        <v>195369.25</v>
      </c>
      <c r="L293" s="51">
        <v>190991.53</v>
      </c>
      <c r="M293" s="52">
        <v>57384.24159192825</v>
      </c>
      <c r="N293" s="52">
        <v>54755.95571748879</v>
      </c>
      <c r="O293" s="52">
        <v>38548.192825112106</v>
      </c>
      <c r="P293" s="52">
        <v>2628.2858744394616</v>
      </c>
      <c r="Q293" s="52">
        <v>16207.76289237668</v>
      </c>
      <c r="R293" s="52">
        <v>25844.811098654707</v>
      </c>
      <c r="S293" s="53">
        <v>195369.25</v>
      </c>
      <c r="T293" s="51">
        <v>108656.56</v>
      </c>
      <c r="U293" s="51">
        <v>109291.6</v>
      </c>
      <c r="V293" s="53">
        <f t="shared" si="45"/>
        <v>108656.56</v>
      </c>
      <c r="W293" s="51">
        <v>46941.28</v>
      </c>
      <c r="X293" s="51">
        <v>47463.19</v>
      </c>
      <c r="Y293" s="53">
        <f t="shared" si="46"/>
        <v>47463.19</v>
      </c>
      <c r="Z293" s="51">
        <v>51467.89</v>
      </c>
      <c r="AA293" s="51">
        <v>51355.09</v>
      </c>
      <c r="AB293" s="53">
        <f t="shared" si="47"/>
        <v>51467.89</v>
      </c>
      <c r="AC293" s="51">
        <v>47079.71</v>
      </c>
      <c r="AD293" s="51">
        <v>46099.35</v>
      </c>
      <c r="AE293" s="51">
        <f t="shared" si="48"/>
        <v>47079.71</v>
      </c>
      <c r="AF293" s="51">
        <v>202680.84</v>
      </c>
      <c r="AG293" s="51">
        <v>201538.87</v>
      </c>
      <c r="AH293" s="51">
        <f t="shared" si="44"/>
        <v>202680.84</v>
      </c>
      <c r="AI293" s="51">
        <v>7979.52</v>
      </c>
      <c r="AJ293" s="51">
        <v>7777.3</v>
      </c>
      <c r="AK293" s="51">
        <f t="shared" si="49"/>
        <v>7979.52</v>
      </c>
      <c r="AL293" s="51">
        <v>47310.42</v>
      </c>
      <c r="AM293" s="51">
        <v>44490.96</v>
      </c>
      <c r="AN293" s="51">
        <f t="shared" si="50"/>
        <v>44490.96</v>
      </c>
      <c r="AO293" s="51">
        <v>20215.12</v>
      </c>
      <c r="AP293" s="51">
        <v>19907.68</v>
      </c>
      <c r="AQ293" s="51">
        <f t="shared" si="51"/>
        <v>20215.12</v>
      </c>
      <c r="AR293" s="51">
        <v>0</v>
      </c>
      <c r="AS293" s="51">
        <v>0</v>
      </c>
      <c r="AT293" s="51">
        <f t="shared" si="43"/>
        <v>0</v>
      </c>
      <c r="AU293" s="51">
        <v>84226.18</v>
      </c>
      <c r="AV293" s="51">
        <v>83729.71</v>
      </c>
      <c r="AW293" s="51">
        <f t="shared" si="53"/>
        <v>84226.18</v>
      </c>
      <c r="AX293" s="51">
        <v>41360.99</v>
      </c>
      <c r="AY293" s="51">
        <v>41072.51</v>
      </c>
      <c r="AZ293" s="51">
        <f t="shared" si="52"/>
        <v>41360.99</v>
      </c>
      <c r="BA293" s="54">
        <v>1643809.84</v>
      </c>
      <c r="BB293" s="54">
        <v>1636587.74</v>
      </c>
      <c r="BC293" s="55">
        <v>0.9956064869401193</v>
      </c>
      <c r="BD293" s="51">
        <v>643115.69</v>
      </c>
      <c r="BE293" s="51">
        <v>653680.59</v>
      </c>
      <c r="BF293" s="51">
        <v>32373.48</v>
      </c>
      <c r="BG293" s="51">
        <v>29634.74</v>
      </c>
      <c r="BH293" s="51">
        <v>345987.35</v>
      </c>
      <c r="BI293" s="51">
        <v>337958.92</v>
      </c>
      <c r="BJ293" s="51">
        <v>24120.54</v>
      </c>
      <c r="BK293" s="51">
        <v>21781.94</v>
      </c>
      <c r="BL293" s="51">
        <v>137709.41</v>
      </c>
      <c r="BM293" s="51">
        <v>134846.46</v>
      </c>
      <c r="BN293" s="51">
        <v>1421.06</v>
      </c>
      <c r="BO293" s="51">
        <v>1272.61</v>
      </c>
      <c r="BP293" s="51">
        <v>21714</v>
      </c>
      <c r="BQ293" s="51">
        <v>22809.52</v>
      </c>
      <c r="BR293" s="51">
        <v>87131.08</v>
      </c>
      <c r="BS293" s="51">
        <v>86544.34</v>
      </c>
      <c r="BT293" s="51">
        <v>93423.61</v>
      </c>
      <c r="BU293" s="51">
        <v>101036.69</v>
      </c>
      <c r="BV293" s="51">
        <v>58993.11</v>
      </c>
      <c r="BW293" s="51">
        <v>66301.18</v>
      </c>
      <c r="BX293" s="51">
        <v>73977.66</v>
      </c>
      <c r="BY293" s="51">
        <v>58167.3</v>
      </c>
      <c r="BZ293" s="51">
        <v>8693.23</v>
      </c>
      <c r="CA293" s="51">
        <v>6604.86</v>
      </c>
      <c r="CB293" s="51">
        <v>49982.62</v>
      </c>
      <c r="CC293" s="51">
        <v>49323.06</v>
      </c>
      <c r="CD293" s="51">
        <v>0</v>
      </c>
      <c r="CE293" s="51">
        <v>0</v>
      </c>
      <c r="CF293" s="51">
        <v>10965</v>
      </c>
      <c r="CG293" s="51">
        <v>12985.45</v>
      </c>
      <c r="CH293" s="51">
        <v>24018</v>
      </c>
      <c r="CI293" s="51">
        <v>23168.68</v>
      </c>
      <c r="CJ293" s="51">
        <v>30184</v>
      </c>
      <c r="CK293" s="51">
        <v>30471.4</v>
      </c>
      <c r="CL293" s="51">
        <v>0</v>
      </c>
      <c r="CM293" s="51">
        <v>0</v>
      </c>
    </row>
    <row r="294" spans="1:91" s="10" customFormat="1" ht="12.75">
      <c r="A294" s="47" t="s">
        <v>201</v>
      </c>
      <c r="B294" s="47" t="s">
        <v>71</v>
      </c>
      <c r="C294" s="47" t="s">
        <v>107</v>
      </c>
      <c r="D294" s="48">
        <v>2172501.97</v>
      </c>
      <c r="E294" s="48">
        <v>1385223.73</v>
      </c>
      <c r="F294" s="48">
        <v>2207940.43</v>
      </c>
      <c r="G294" s="48">
        <v>1415532.67</v>
      </c>
      <c r="H294" s="49">
        <v>787278.24</v>
      </c>
      <c r="I294" s="49">
        <v>792407.76</v>
      </c>
      <c r="J294" s="50">
        <v>1.0065155109583623</v>
      </c>
      <c r="K294" s="51">
        <v>160035.44</v>
      </c>
      <c r="L294" s="51">
        <v>162511.34</v>
      </c>
      <c r="M294" s="52">
        <v>47005.925201793725</v>
      </c>
      <c r="N294" s="52">
        <v>44852.98206278027</v>
      </c>
      <c r="O294" s="52">
        <v>31576.49937219731</v>
      </c>
      <c r="P294" s="52">
        <v>2152.9431390134528</v>
      </c>
      <c r="Q294" s="52">
        <v>13276.48269058296</v>
      </c>
      <c r="R294" s="52">
        <v>21170.607533632287</v>
      </c>
      <c r="S294" s="53">
        <v>160035.44</v>
      </c>
      <c r="T294" s="51">
        <v>120467.6</v>
      </c>
      <c r="U294" s="51">
        <v>122096.2</v>
      </c>
      <c r="V294" s="53">
        <f t="shared" si="45"/>
        <v>120467.6</v>
      </c>
      <c r="W294" s="51">
        <v>52043.36</v>
      </c>
      <c r="X294" s="51">
        <v>52831.24</v>
      </c>
      <c r="Y294" s="53">
        <f t="shared" si="46"/>
        <v>52831.24</v>
      </c>
      <c r="Z294" s="51">
        <v>48766.44</v>
      </c>
      <c r="AA294" s="51">
        <v>49752.57</v>
      </c>
      <c r="AB294" s="53">
        <f t="shared" si="47"/>
        <v>48766.44</v>
      </c>
      <c r="AC294" s="51">
        <v>44608.08</v>
      </c>
      <c r="AD294" s="51">
        <v>44700.96</v>
      </c>
      <c r="AE294" s="51">
        <f t="shared" si="48"/>
        <v>44608.08</v>
      </c>
      <c r="AF294" s="51">
        <v>192042</v>
      </c>
      <c r="AG294" s="51">
        <v>195474.45</v>
      </c>
      <c r="AH294" s="51">
        <f t="shared" si="44"/>
        <v>192042</v>
      </c>
      <c r="AI294" s="51">
        <v>7560.72</v>
      </c>
      <c r="AJ294" s="51">
        <v>7498.56</v>
      </c>
      <c r="AK294" s="51">
        <f t="shared" si="49"/>
        <v>7560.72</v>
      </c>
      <c r="AL294" s="51">
        <v>56043.84</v>
      </c>
      <c r="AM294" s="51">
        <v>52856.3</v>
      </c>
      <c r="AN294" s="51">
        <f t="shared" si="50"/>
        <v>52856.3</v>
      </c>
      <c r="AO294" s="51">
        <v>19153.76</v>
      </c>
      <c r="AP294" s="51">
        <v>19320.39</v>
      </c>
      <c r="AQ294" s="51">
        <f t="shared" si="51"/>
        <v>19153.76</v>
      </c>
      <c r="AR294" s="51">
        <v>0</v>
      </c>
      <c r="AS294" s="51">
        <v>0</v>
      </c>
      <c r="AT294" s="51">
        <f t="shared" si="43"/>
        <v>0</v>
      </c>
      <c r="AU294" s="51">
        <v>47366.96</v>
      </c>
      <c r="AV294" s="51">
        <v>45570.59</v>
      </c>
      <c r="AW294" s="51">
        <f t="shared" si="53"/>
        <v>47366.96</v>
      </c>
      <c r="AX294" s="51">
        <v>39190.04</v>
      </c>
      <c r="AY294" s="51">
        <v>39795.16</v>
      </c>
      <c r="AZ294" s="51">
        <f t="shared" si="52"/>
        <v>39190.04</v>
      </c>
      <c r="BA294" s="54">
        <v>1385223.73</v>
      </c>
      <c r="BB294" s="54">
        <v>1415532.67</v>
      </c>
      <c r="BC294" s="55">
        <v>1.0218801767134034</v>
      </c>
      <c r="BD294" s="51">
        <v>611656.13</v>
      </c>
      <c r="BE294" s="51">
        <v>636724.16</v>
      </c>
      <c r="BF294" s="51">
        <v>30914.19</v>
      </c>
      <c r="BG294" s="51">
        <v>29155.94</v>
      </c>
      <c r="BH294" s="51">
        <v>254319.05</v>
      </c>
      <c r="BI294" s="51">
        <v>258690.09</v>
      </c>
      <c r="BJ294" s="51">
        <v>23032.36</v>
      </c>
      <c r="BK294" s="51">
        <v>21594.24</v>
      </c>
      <c r="BL294" s="51">
        <v>99321.45</v>
      </c>
      <c r="BM294" s="51">
        <v>99665.44</v>
      </c>
      <c r="BN294" s="51">
        <v>1795.75</v>
      </c>
      <c r="BO294" s="51">
        <v>1665.91</v>
      </c>
      <c r="BP294" s="51">
        <v>24936</v>
      </c>
      <c r="BQ294" s="51">
        <v>25612.02</v>
      </c>
      <c r="BR294" s="51">
        <v>67093.98</v>
      </c>
      <c r="BS294" s="51">
        <v>67234.88</v>
      </c>
      <c r="BT294" s="51">
        <v>68436.13</v>
      </c>
      <c r="BU294" s="51">
        <v>74204.52</v>
      </c>
      <c r="BV294" s="51">
        <v>42697.72</v>
      </c>
      <c r="BW294" s="51">
        <v>48308.2</v>
      </c>
      <c r="BX294" s="51">
        <v>53057.14</v>
      </c>
      <c r="BY294" s="51">
        <v>44040.78</v>
      </c>
      <c r="BZ294" s="51">
        <v>8301.21</v>
      </c>
      <c r="CA294" s="51">
        <v>6581.46</v>
      </c>
      <c r="CB294" s="51">
        <v>13929.62</v>
      </c>
      <c r="CC294" s="51">
        <v>14285.26</v>
      </c>
      <c r="CD294" s="51">
        <v>0</v>
      </c>
      <c r="CE294" s="51">
        <v>0</v>
      </c>
      <c r="CF294" s="51">
        <v>13932</v>
      </c>
      <c r="CG294" s="51">
        <v>16316.52</v>
      </c>
      <c r="CH294" s="51">
        <v>29808</v>
      </c>
      <c r="CI294" s="51">
        <v>29201.35</v>
      </c>
      <c r="CJ294" s="51">
        <v>41993</v>
      </c>
      <c r="CK294" s="51">
        <v>42251.9</v>
      </c>
      <c r="CL294" s="51">
        <v>0</v>
      </c>
      <c r="CM294" s="51">
        <v>0</v>
      </c>
    </row>
    <row r="295" spans="1:91" s="10" customFormat="1" ht="12.75">
      <c r="A295" s="47" t="s">
        <v>201</v>
      </c>
      <c r="B295" s="47" t="s">
        <v>73</v>
      </c>
      <c r="C295" s="47" t="s">
        <v>72</v>
      </c>
      <c r="D295" s="48">
        <v>11699757.350000001</v>
      </c>
      <c r="E295" s="48">
        <v>7421169.070000001</v>
      </c>
      <c r="F295" s="48">
        <v>11096520.149999999</v>
      </c>
      <c r="G295" s="48">
        <v>6856488.359999999</v>
      </c>
      <c r="H295" s="49">
        <v>4278588.28</v>
      </c>
      <c r="I295" s="49">
        <v>4240031.79</v>
      </c>
      <c r="J295" s="50">
        <v>0.9909885019364377</v>
      </c>
      <c r="K295" s="51">
        <v>997112.18</v>
      </c>
      <c r="L295" s="51">
        <v>990554.63</v>
      </c>
      <c r="M295" s="52">
        <v>292873.75690582965</v>
      </c>
      <c r="N295" s="52">
        <v>279459.6917040359</v>
      </c>
      <c r="O295" s="52">
        <v>196739.62295964127</v>
      </c>
      <c r="P295" s="52">
        <v>13414.065201793721</v>
      </c>
      <c r="Q295" s="52">
        <v>82720.06874439462</v>
      </c>
      <c r="R295" s="52">
        <v>131904.97448430493</v>
      </c>
      <c r="S295" s="53">
        <v>997112.18</v>
      </c>
      <c r="T295" s="51">
        <v>550126.14</v>
      </c>
      <c r="U295" s="51">
        <v>544703.19</v>
      </c>
      <c r="V295" s="53">
        <f t="shared" si="45"/>
        <v>550126.14</v>
      </c>
      <c r="W295" s="51">
        <v>237626.86</v>
      </c>
      <c r="X295" s="51">
        <v>237428.85</v>
      </c>
      <c r="Y295" s="53">
        <f t="shared" si="46"/>
        <v>237428.85</v>
      </c>
      <c r="Z295" s="51">
        <v>261749.76</v>
      </c>
      <c r="AA295" s="51">
        <v>261872.29</v>
      </c>
      <c r="AB295" s="53">
        <f t="shared" si="47"/>
        <v>261749.76</v>
      </c>
      <c r="AC295" s="51">
        <v>239426.56</v>
      </c>
      <c r="AD295" s="51">
        <v>234853.84</v>
      </c>
      <c r="AE295" s="51">
        <f t="shared" si="48"/>
        <v>239426.56</v>
      </c>
      <c r="AF295" s="51">
        <v>1030750.6</v>
      </c>
      <c r="AG295" s="51">
        <v>1023616.3</v>
      </c>
      <c r="AH295" s="51">
        <f t="shared" si="44"/>
        <v>1030750.6</v>
      </c>
      <c r="AI295" s="51">
        <v>164357.64</v>
      </c>
      <c r="AJ295" s="51">
        <v>158495.5</v>
      </c>
      <c r="AK295" s="51">
        <f t="shared" si="49"/>
        <v>164357.64</v>
      </c>
      <c r="AL295" s="51">
        <v>61676.9</v>
      </c>
      <c r="AM295" s="51">
        <v>59799.95</v>
      </c>
      <c r="AN295" s="51">
        <f t="shared" si="50"/>
        <v>59799.95</v>
      </c>
      <c r="AO295" s="51">
        <v>102803.72</v>
      </c>
      <c r="AP295" s="51">
        <v>100893.11</v>
      </c>
      <c r="AQ295" s="51">
        <f t="shared" si="51"/>
        <v>102803.72</v>
      </c>
      <c r="AR295" s="51">
        <v>0</v>
      </c>
      <c r="AS295" s="51">
        <v>0</v>
      </c>
      <c r="AT295" s="51">
        <f t="shared" si="43"/>
        <v>0</v>
      </c>
      <c r="AU295" s="51">
        <v>422610.52</v>
      </c>
      <c r="AV295" s="51">
        <v>418922.26</v>
      </c>
      <c r="AW295" s="51">
        <f t="shared" si="53"/>
        <v>422610.52</v>
      </c>
      <c r="AX295" s="51">
        <v>210347.4</v>
      </c>
      <c r="AY295" s="51">
        <v>208891.87</v>
      </c>
      <c r="AZ295" s="51">
        <f t="shared" si="52"/>
        <v>210347.4</v>
      </c>
      <c r="BA295" s="54">
        <v>7421169.070000001</v>
      </c>
      <c r="BB295" s="54">
        <v>6856488.359999999</v>
      </c>
      <c r="BC295" s="55">
        <v>0.9239094670026159</v>
      </c>
      <c r="BD295" s="51">
        <v>3043403.66</v>
      </c>
      <c r="BE295" s="51">
        <v>2610802.52</v>
      </c>
      <c r="BF295" s="51">
        <v>161714.91</v>
      </c>
      <c r="BG295" s="51">
        <v>70362.24</v>
      </c>
      <c r="BH295" s="51">
        <v>1458333.81</v>
      </c>
      <c r="BI295" s="51">
        <v>1474002.43</v>
      </c>
      <c r="BJ295" s="51">
        <v>113310.85</v>
      </c>
      <c r="BK295" s="51">
        <v>82592.04</v>
      </c>
      <c r="BL295" s="51">
        <v>582365.38</v>
      </c>
      <c r="BM295" s="51">
        <v>579342.08</v>
      </c>
      <c r="BN295" s="51">
        <v>7449.61</v>
      </c>
      <c r="BO295" s="51">
        <v>6490.51</v>
      </c>
      <c r="BP295" s="51">
        <v>104406</v>
      </c>
      <c r="BQ295" s="51">
        <v>103731.48</v>
      </c>
      <c r="BR295" s="51">
        <v>426711.71</v>
      </c>
      <c r="BS295" s="51">
        <v>421637.64</v>
      </c>
      <c r="BT295" s="51">
        <v>394602.26</v>
      </c>
      <c r="BU295" s="51">
        <v>443483.48</v>
      </c>
      <c r="BV295" s="51">
        <v>245517.03</v>
      </c>
      <c r="BW295" s="51">
        <v>286496.77</v>
      </c>
      <c r="BX295" s="51">
        <v>312517.2</v>
      </c>
      <c r="BY295" s="51">
        <v>229939.13</v>
      </c>
      <c r="BZ295" s="51">
        <v>43349.4</v>
      </c>
      <c r="CA295" s="51">
        <v>34004.2</v>
      </c>
      <c r="CB295" s="51">
        <v>227864.25</v>
      </c>
      <c r="CC295" s="51">
        <v>219519.31</v>
      </c>
      <c r="CD295" s="51">
        <v>0</v>
      </c>
      <c r="CE295" s="51">
        <v>0</v>
      </c>
      <c r="CF295" s="51">
        <v>66177</v>
      </c>
      <c r="CG295" s="51">
        <v>77290.62</v>
      </c>
      <c r="CH295" s="51">
        <v>137259</v>
      </c>
      <c r="CI295" s="51">
        <v>124635.59</v>
      </c>
      <c r="CJ295" s="51">
        <v>96187</v>
      </c>
      <c r="CK295" s="51">
        <v>92158.32</v>
      </c>
      <c r="CL295" s="51">
        <v>0</v>
      </c>
      <c r="CM295" s="51">
        <v>0</v>
      </c>
    </row>
    <row r="296" spans="1:91" s="10" customFormat="1" ht="12.75">
      <c r="A296" s="47" t="s">
        <v>201</v>
      </c>
      <c r="B296" s="47" t="s">
        <v>76</v>
      </c>
      <c r="C296" s="47" t="s">
        <v>101</v>
      </c>
      <c r="D296" s="48">
        <v>2355928.57</v>
      </c>
      <c r="E296" s="48">
        <v>1600259.62</v>
      </c>
      <c r="F296" s="48">
        <v>2374102.39</v>
      </c>
      <c r="G296" s="48">
        <v>1610109.64</v>
      </c>
      <c r="H296" s="49">
        <v>755668.95</v>
      </c>
      <c r="I296" s="49">
        <v>763992.75</v>
      </c>
      <c r="J296" s="50">
        <v>1.0110151409555732</v>
      </c>
      <c r="K296" s="51">
        <v>203866.5</v>
      </c>
      <c r="L296" s="51">
        <v>204436.16</v>
      </c>
      <c r="M296" s="52">
        <v>59880.07062780269</v>
      </c>
      <c r="N296" s="52">
        <v>57137.47197309417</v>
      </c>
      <c r="O296" s="52">
        <v>40224.7802690583</v>
      </c>
      <c r="P296" s="52">
        <v>2742.5986547085204</v>
      </c>
      <c r="Q296" s="52">
        <v>16912.691704035875</v>
      </c>
      <c r="R296" s="52">
        <v>26968.886771300447</v>
      </c>
      <c r="S296" s="53">
        <v>203866.5</v>
      </c>
      <c r="T296" s="51">
        <v>96747.58</v>
      </c>
      <c r="U296" s="51">
        <v>97822.27</v>
      </c>
      <c r="V296" s="53">
        <f t="shared" si="45"/>
        <v>96747.58</v>
      </c>
      <c r="W296" s="51">
        <v>40510.7</v>
      </c>
      <c r="X296" s="51">
        <v>41175.7</v>
      </c>
      <c r="Y296" s="53">
        <f t="shared" si="46"/>
        <v>41175.7</v>
      </c>
      <c r="Z296" s="51">
        <v>48801.2</v>
      </c>
      <c r="AA296" s="51">
        <v>49416.23</v>
      </c>
      <c r="AB296" s="53">
        <f t="shared" si="47"/>
        <v>48801.2</v>
      </c>
      <c r="AC296" s="51">
        <v>45826.37</v>
      </c>
      <c r="AD296" s="51">
        <v>45767.31</v>
      </c>
      <c r="AE296" s="51">
        <f t="shared" si="48"/>
        <v>45826.37</v>
      </c>
      <c r="AF296" s="51">
        <v>198589.06</v>
      </c>
      <c r="AG296" s="51">
        <v>200734.3</v>
      </c>
      <c r="AH296" s="51">
        <f t="shared" si="44"/>
        <v>198589.06</v>
      </c>
      <c r="AI296" s="51">
        <v>7873.34</v>
      </c>
      <c r="AJ296" s="51">
        <v>7766.3</v>
      </c>
      <c r="AK296" s="51">
        <f t="shared" si="49"/>
        <v>7873.34</v>
      </c>
      <c r="AL296" s="51">
        <v>0</v>
      </c>
      <c r="AM296" s="51">
        <v>0</v>
      </c>
      <c r="AN296" s="51">
        <f t="shared" si="50"/>
        <v>0</v>
      </c>
      <c r="AO296" s="51">
        <v>19018.85</v>
      </c>
      <c r="AP296" s="51">
        <v>19031.34</v>
      </c>
      <c r="AQ296" s="51">
        <f t="shared" si="51"/>
        <v>19018.85</v>
      </c>
      <c r="AR296" s="51">
        <v>0</v>
      </c>
      <c r="AS296" s="51">
        <v>0</v>
      </c>
      <c r="AT296" s="51">
        <f t="shared" si="43"/>
        <v>0</v>
      </c>
      <c r="AU296" s="51">
        <v>55379.62</v>
      </c>
      <c r="AV296" s="51">
        <v>58464.77</v>
      </c>
      <c r="AW296" s="51">
        <f t="shared" si="53"/>
        <v>55379.62</v>
      </c>
      <c r="AX296" s="51">
        <v>39055.73</v>
      </c>
      <c r="AY296" s="51">
        <v>39378.37</v>
      </c>
      <c r="AZ296" s="51">
        <f t="shared" si="52"/>
        <v>39055.73</v>
      </c>
      <c r="BA296" s="54">
        <v>1600259.62</v>
      </c>
      <c r="BB296" s="54">
        <v>1610109.64</v>
      </c>
      <c r="BC296" s="55">
        <v>1.006155263731519</v>
      </c>
      <c r="BD296" s="51">
        <v>657003.57</v>
      </c>
      <c r="BE296" s="51">
        <v>666193.91</v>
      </c>
      <c r="BF296" s="51">
        <v>35273.52</v>
      </c>
      <c r="BG296" s="51">
        <v>32889.69</v>
      </c>
      <c r="BH296" s="51">
        <v>334970.23</v>
      </c>
      <c r="BI296" s="51">
        <v>337488.23</v>
      </c>
      <c r="BJ296" s="51">
        <v>26282.58</v>
      </c>
      <c r="BK296" s="51">
        <v>24420.36</v>
      </c>
      <c r="BL296" s="51">
        <v>129481.59</v>
      </c>
      <c r="BM296" s="51">
        <v>130385.59</v>
      </c>
      <c r="BN296" s="51">
        <v>2780.81</v>
      </c>
      <c r="BO296" s="51">
        <v>2591.46</v>
      </c>
      <c r="BP296" s="51">
        <v>18254</v>
      </c>
      <c r="BQ296" s="51">
        <v>18584.6</v>
      </c>
      <c r="BR296" s="51">
        <v>86397.1</v>
      </c>
      <c r="BS296" s="51">
        <v>86704.14</v>
      </c>
      <c r="BT296" s="51">
        <v>87491.7</v>
      </c>
      <c r="BU296" s="51">
        <v>95060.53</v>
      </c>
      <c r="BV296" s="51">
        <v>56133.46</v>
      </c>
      <c r="BW296" s="51">
        <v>62533.42</v>
      </c>
      <c r="BX296" s="51">
        <v>71256.13</v>
      </c>
      <c r="BY296" s="51">
        <v>60558.41</v>
      </c>
      <c r="BZ296" s="51">
        <v>9472.9</v>
      </c>
      <c r="CA296" s="51">
        <v>7521.68</v>
      </c>
      <c r="CB296" s="51">
        <v>16438.68</v>
      </c>
      <c r="CC296" s="51">
        <v>16580.97</v>
      </c>
      <c r="CD296" s="51">
        <v>0</v>
      </c>
      <c r="CE296" s="51">
        <v>0</v>
      </c>
      <c r="CF296" s="51">
        <v>13390.2</v>
      </c>
      <c r="CG296" s="51">
        <v>14846.7</v>
      </c>
      <c r="CH296" s="51">
        <v>26680.8</v>
      </c>
      <c r="CI296" s="51">
        <v>24297.86</v>
      </c>
      <c r="CJ296" s="51">
        <v>28952.35</v>
      </c>
      <c r="CK296" s="51">
        <v>29452.09</v>
      </c>
      <c r="CL296" s="51">
        <v>0</v>
      </c>
      <c r="CM296" s="51">
        <v>0</v>
      </c>
    </row>
    <row r="297" spans="1:91" s="10" customFormat="1" ht="12.75">
      <c r="A297" s="47" t="s">
        <v>201</v>
      </c>
      <c r="B297" s="47" t="s">
        <v>76</v>
      </c>
      <c r="C297" s="47" t="s">
        <v>106</v>
      </c>
      <c r="D297" s="48">
        <v>169432.85</v>
      </c>
      <c r="E297" s="48">
        <v>121028.57</v>
      </c>
      <c r="F297" s="48">
        <v>160383.21</v>
      </c>
      <c r="G297" s="48">
        <v>114281.96</v>
      </c>
      <c r="H297" s="49">
        <v>48404.28</v>
      </c>
      <c r="I297" s="49">
        <v>46101.25</v>
      </c>
      <c r="J297" s="50">
        <v>0.9524209429414092</v>
      </c>
      <c r="K297" s="51">
        <v>13507.68</v>
      </c>
      <c r="L297" s="51">
        <v>12846.24</v>
      </c>
      <c r="M297" s="52">
        <v>3967.5024215246635</v>
      </c>
      <c r="N297" s="52">
        <v>3785.7847533632284</v>
      </c>
      <c r="O297" s="52">
        <v>2665.192466367713</v>
      </c>
      <c r="P297" s="52">
        <v>181.71766816143497</v>
      </c>
      <c r="Q297" s="52">
        <v>1120.5922869955157</v>
      </c>
      <c r="R297" s="52">
        <v>1786.8904035874439</v>
      </c>
      <c r="S297" s="53">
        <v>13507.68</v>
      </c>
      <c r="T297" s="51">
        <v>10167.96</v>
      </c>
      <c r="U297" s="51">
        <v>9605.92</v>
      </c>
      <c r="V297" s="53">
        <f t="shared" si="45"/>
        <v>10167.96</v>
      </c>
      <c r="W297" s="51">
        <v>0</v>
      </c>
      <c r="X297" s="51">
        <v>0</v>
      </c>
      <c r="Y297" s="53">
        <f t="shared" si="46"/>
        <v>0</v>
      </c>
      <c r="Z297" s="51">
        <v>4116.12</v>
      </c>
      <c r="AA297" s="51">
        <v>3936.43</v>
      </c>
      <c r="AB297" s="53">
        <f t="shared" si="47"/>
        <v>4116.12</v>
      </c>
      <c r="AC297" s="51">
        <v>3765.12</v>
      </c>
      <c r="AD297" s="51">
        <v>3600.75</v>
      </c>
      <c r="AE297" s="51">
        <f t="shared" si="48"/>
        <v>3765.12</v>
      </c>
      <c r="AF297" s="51">
        <v>16209.24</v>
      </c>
      <c r="AG297" s="51">
        <v>15501.6</v>
      </c>
      <c r="AH297" s="51">
        <f t="shared" si="44"/>
        <v>16209.24</v>
      </c>
      <c r="AI297" s="51">
        <v>638.16</v>
      </c>
      <c r="AJ297" s="51">
        <v>610.31</v>
      </c>
      <c r="AK297" s="51">
        <f t="shared" si="49"/>
        <v>638.16</v>
      </c>
      <c r="AL297" s="51">
        <v>0</v>
      </c>
      <c r="AM297" s="51">
        <v>0</v>
      </c>
      <c r="AN297" s="51">
        <f t="shared" si="50"/>
        <v>0</v>
      </c>
      <c r="AO297" s="51">
        <v>0</v>
      </c>
      <c r="AP297" s="51">
        <v>0</v>
      </c>
      <c r="AQ297" s="51">
        <f t="shared" si="51"/>
        <v>0</v>
      </c>
      <c r="AR297" s="51">
        <v>0</v>
      </c>
      <c r="AS297" s="51">
        <v>0</v>
      </c>
      <c r="AT297" s="51">
        <f t="shared" si="43"/>
        <v>0</v>
      </c>
      <c r="AU297" s="51">
        <v>0</v>
      </c>
      <c r="AV297" s="51">
        <v>0</v>
      </c>
      <c r="AW297" s="51">
        <f t="shared" si="53"/>
        <v>0</v>
      </c>
      <c r="AX297" s="51">
        <v>0</v>
      </c>
      <c r="AY297" s="51">
        <v>0</v>
      </c>
      <c r="AZ297" s="51">
        <f t="shared" si="52"/>
        <v>0</v>
      </c>
      <c r="BA297" s="54">
        <v>121028.57</v>
      </c>
      <c r="BB297" s="54">
        <v>114281.96</v>
      </c>
      <c r="BC297" s="55">
        <v>0.9442560545828146</v>
      </c>
      <c r="BD297" s="51">
        <v>53997.5</v>
      </c>
      <c r="BE297" s="51">
        <v>50855.86</v>
      </c>
      <c r="BF297" s="51">
        <v>2730.48</v>
      </c>
      <c r="BG297" s="51">
        <v>1891.64</v>
      </c>
      <c r="BH297" s="51">
        <v>26328.11</v>
      </c>
      <c r="BI297" s="51">
        <v>25595.95</v>
      </c>
      <c r="BJ297" s="51">
        <v>1914.3</v>
      </c>
      <c r="BK297" s="51">
        <v>1449.09</v>
      </c>
      <c r="BL297" s="51">
        <v>9668.63</v>
      </c>
      <c r="BM297" s="51">
        <v>9194.1</v>
      </c>
      <c r="BN297" s="51">
        <v>170.11</v>
      </c>
      <c r="BO297" s="51">
        <v>161.66</v>
      </c>
      <c r="BP297" s="51">
        <v>1548</v>
      </c>
      <c r="BQ297" s="51">
        <v>1440.39</v>
      </c>
      <c r="BR297" s="51">
        <v>0</v>
      </c>
      <c r="BS297" s="51">
        <v>0</v>
      </c>
      <c r="BT297" s="51">
        <v>6602.35</v>
      </c>
      <c r="BU297" s="51">
        <v>7386.21</v>
      </c>
      <c r="BV297" s="51">
        <v>4185.19</v>
      </c>
      <c r="BW297" s="51">
        <v>4855.04</v>
      </c>
      <c r="BX297" s="51">
        <v>5656.96</v>
      </c>
      <c r="BY297" s="51">
        <v>3545.07</v>
      </c>
      <c r="BZ297" s="51">
        <v>689.51</v>
      </c>
      <c r="CA297" s="51">
        <v>492.2</v>
      </c>
      <c r="CB297" s="51">
        <v>1057.43</v>
      </c>
      <c r="CC297" s="51">
        <v>1266.4</v>
      </c>
      <c r="CD297" s="51">
        <v>0</v>
      </c>
      <c r="CE297" s="51">
        <v>0</v>
      </c>
      <c r="CF297" s="51">
        <v>2064</v>
      </c>
      <c r="CG297" s="51">
        <v>2323.58</v>
      </c>
      <c r="CH297" s="51">
        <v>4416</v>
      </c>
      <c r="CI297" s="51">
        <v>3824.77</v>
      </c>
      <c r="CJ297" s="51">
        <v>0</v>
      </c>
      <c r="CK297" s="51">
        <v>0</v>
      </c>
      <c r="CL297" s="51">
        <v>0</v>
      </c>
      <c r="CM297" s="51">
        <v>0</v>
      </c>
    </row>
    <row r="298" spans="1:91" s="10" customFormat="1" ht="12.75">
      <c r="A298" s="47" t="s">
        <v>201</v>
      </c>
      <c r="B298" s="47" t="s">
        <v>170</v>
      </c>
      <c r="C298" s="47" t="s">
        <v>101</v>
      </c>
      <c r="D298" s="48">
        <v>5314857.25</v>
      </c>
      <c r="E298" s="48">
        <v>3277294.39</v>
      </c>
      <c r="F298" s="48">
        <v>5094802.54</v>
      </c>
      <c r="G298" s="48">
        <v>3037311.98</v>
      </c>
      <c r="H298" s="49">
        <v>2037562.86</v>
      </c>
      <c r="I298" s="49">
        <v>2057490.56</v>
      </c>
      <c r="J298" s="50">
        <v>1.0097801645245927</v>
      </c>
      <c r="K298" s="51">
        <v>453195.07</v>
      </c>
      <c r="L298" s="51">
        <v>458920.71</v>
      </c>
      <c r="M298" s="52">
        <v>133113.35015695068</v>
      </c>
      <c r="N298" s="52">
        <v>127016.55549327355</v>
      </c>
      <c r="O298" s="52">
        <v>89419.65506726457</v>
      </c>
      <c r="P298" s="52">
        <v>6096.79466367713</v>
      </c>
      <c r="Q298" s="52">
        <v>37596.90042600897</v>
      </c>
      <c r="R298" s="52">
        <v>59951.814192825106</v>
      </c>
      <c r="S298" s="53">
        <v>453195.07</v>
      </c>
      <c r="T298" s="51">
        <v>269063.52</v>
      </c>
      <c r="U298" s="51">
        <v>271619.94</v>
      </c>
      <c r="V298" s="53">
        <f t="shared" si="45"/>
        <v>269063.52</v>
      </c>
      <c r="W298" s="51">
        <v>116237.81</v>
      </c>
      <c r="X298" s="51">
        <v>117338.32</v>
      </c>
      <c r="Y298" s="53">
        <f t="shared" si="46"/>
        <v>117338.32</v>
      </c>
      <c r="Z298" s="51">
        <v>122964</v>
      </c>
      <c r="AA298" s="51">
        <v>124709.07</v>
      </c>
      <c r="AB298" s="53">
        <f t="shared" si="47"/>
        <v>122964</v>
      </c>
      <c r="AC298" s="51">
        <v>112476.84</v>
      </c>
      <c r="AD298" s="51">
        <v>113387.85</v>
      </c>
      <c r="AE298" s="51">
        <f t="shared" si="48"/>
        <v>112476.84</v>
      </c>
      <c r="AF298" s="51">
        <v>484223.28</v>
      </c>
      <c r="AG298" s="51">
        <v>492164.59</v>
      </c>
      <c r="AH298" s="51">
        <f t="shared" si="44"/>
        <v>484223.28</v>
      </c>
      <c r="AI298" s="51">
        <v>77209.8</v>
      </c>
      <c r="AJ298" s="51">
        <v>76406.6</v>
      </c>
      <c r="AK298" s="51">
        <f t="shared" si="49"/>
        <v>77209.8</v>
      </c>
      <c r="AL298" s="51">
        <v>57413.58</v>
      </c>
      <c r="AM298" s="51">
        <v>55529.71</v>
      </c>
      <c r="AN298" s="51">
        <f t="shared" si="50"/>
        <v>55529.71</v>
      </c>
      <c r="AO298" s="51">
        <v>48295</v>
      </c>
      <c r="AP298" s="51">
        <v>48458.92</v>
      </c>
      <c r="AQ298" s="51">
        <f t="shared" si="51"/>
        <v>48295</v>
      </c>
      <c r="AR298" s="51">
        <v>0</v>
      </c>
      <c r="AS298" s="51">
        <v>0</v>
      </c>
      <c r="AT298" s="51">
        <f t="shared" si="43"/>
        <v>0</v>
      </c>
      <c r="AU298" s="51">
        <v>197668.16</v>
      </c>
      <c r="AV298" s="51">
        <v>199177</v>
      </c>
      <c r="AW298" s="51">
        <f t="shared" si="53"/>
        <v>197668.16</v>
      </c>
      <c r="AX298" s="51">
        <v>98815.8</v>
      </c>
      <c r="AY298" s="51">
        <v>99777.85</v>
      </c>
      <c r="AZ298" s="51">
        <f t="shared" si="52"/>
        <v>98815.8</v>
      </c>
      <c r="BA298" s="54">
        <v>3277294.39</v>
      </c>
      <c r="BB298" s="54">
        <v>3037311.98</v>
      </c>
      <c r="BC298" s="55">
        <v>0.9267742285428314</v>
      </c>
      <c r="BD298" s="51">
        <v>1104367.43</v>
      </c>
      <c r="BE298" s="51">
        <v>920472.65</v>
      </c>
      <c r="BF298" s="51">
        <v>114683.81</v>
      </c>
      <c r="BG298" s="51">
        <v>57395.36</v>
      </c>
      <c r="BH298" s="51">
        <v>678715.52</v>
      </c>
      <c r="BI298" s="51">
        <v>701535.38</v>
      </c>
      <c r="BJ298" s="51">
        <v>106466.79</v>
      </c>
      <c r="BK298" s="51">
        <v>69999.58</v>
      </c>
      <c r="BL298" s="51">
        <v>275896.72</v>
      </c>
      <c r="BM298" s="51">
        <v>280370.96</v>
      </c>
      <c r="BN298" s="51">
        <v>2006.68</v>
      </c>
      <c r="BO298" s="51">
        <v>1685.13</v>
      </c>
      <c r="BP298" s="51">
        <v>49640</v>
      </c>
      <c r="BQ298" s="51">
        <v>50942.31</v>
      </c>
      <c r="BR298" s="51">
        <v>189760.87</v>
      </c>
      <c r="BS298" s="51">
        <v>191496.88</v>
      </c>
      <c r="BT298" s="51">
        <v>183894.2</v>
      </c>
      <c r="BU298" s="51">
        <v>209258</v>
      </c>
      <c r="BV298" s="51">
        <v>113871.21</v>
      </c>
      <c r="BW298" s="51">
        <v>132402.83</v>
      </c>
      <c r="BX298" s="51">
        <v>152616.14</v>
      </c>
      <c r="BY298" s="51">
        <v>118965.87</v>
      </c>
      <c r="BZ298" s="51">
        <v>33736.33</v>
      </c>
      <c r="CA298" s="51">
        <v>23908.09</v>
      </c>
      <c r="CB298" s="51">
        <v>91164.69</v>
      </c>
      <c r="CC298" s="51">
        <v>92157.6</v>
      </c>
      <c r="CD298" s="51">
        <v>0</v>
      </c>
      <c r="CE298" s="51">
        <v>0</v>
      </c>
      <c r="CF298" s="51">
        <v>40893</v>
      </c>
      <c r="CG298" s="51">
        <v>51966.4</v>
      </c>
      <c r="CH298" s="51">
        <v>83868</v>
      </c>
      <c r="CI298" s="51">
        <v>79286.66</v>
      </c>
      <c r="CJ298" s="51">
        <v>55713</v>
      </c>
      <c r="CK298" s="51">
        <v>55468.28</v>
      </c>
      <c r="CL298" s="51">
        <v>0</v>
      </c>
      <c r="CM298" s="51">
        <v>0</v>
      </c>
    </row>
    <row r="299" spans="1:91" s="10" customFormat="1" ht="12.75">
      <c r="A299" s="47" t="s">
        <v>201</v>
      </c>
      <c r="B299" s="47" t="s">
        <v>170</v>
      </c>
      <c r="C299" s="47" t="s">
        <v>106</v>
      </c>
      <c r="D299" s="48">
        <v>4828028.91</v>
      </c>
      <c r="E299" s="48">
        <v>3177837.71</v>
      </c>
      <c r="F299" s="48">
        <v>4691814.88</v>
      </c>
      <c r="G299" s="48">
        <v>3084029.99</v>
      </c>
      <c r="H299" s="49">
        <v>1650191.2</v>
      </c>
      <c r="I299" s="49">
        <v>1607784.89</v>
      </c>
      <c r="J299" s="50">
        <v>0.9743021838923875</v>
      </c>
      <c r="K299" s="51">
        <v>383336.39</v>
      </c>
      <c r="L299" s="51">
        <v>372685.89</v>
      </c>
      <c r="M299" s="52">
        <v>112594.32082959641</v>
      </c>
      <c r="N299" s="52">
        <v>107437.32903587446</v>
      </c>
      <c r="O299" s="52">
        <v>75635.87964125561</v>
      </c>
      <c r="P299" s="52">
        <v>5156.991793721973</v>
      </c>
      <c r="Q299" s="52">
        <v>31801.449394618834</v>
      </c>
      <c r="R299" s="52">
        <v>50710.41930493274</v>
      </c>
      <c r="S299" s="53">
        <v>383336.39</v>
      </c>
      <c r="T299" s="51">
        <v>209693.92</v>
      </c>
      <c r="U299" s="51">
        <v>204466.42</v>
      </c>
      <c r="V299" s="53">
        <f t="shared" si="45"/>
        <v>209693.92</v>
      </c>
      <c r="W299" s="51">
        <v>90623.55</v>
      </c>
      <c r="X299" s="51">
        <v>88740.33</v>
      </c>
      <c r="Y299" s="53">
        <f t="shared" si="46"/>
        <v>88740.33</v>
      </c>
      <c r="Z299" s="51">
        <v>100121.76</v>
      </c>
      <c r="AA299" s="51">
        <v>98110.93</v>
      </c>
      <c r="AB299" s="53">
        <f t="shared" si="47"/>
        <v>100121.76</v>
      </c>
      <c r="AC299" s="51">
        <v>91920.88</v>
      </c>
      <c r="AD299" s="51">
        <v>89376.15</v>
      </c>
      <c r="AE299" s="51">
        <f t="shared" si="48"/>
        <v>91920.88</v>
      </c>
      <c r="AF299" s="51">
        <v>394519.02</v>
      </c>
      <c r="AG299" s="51">
        <v>386181.8</v>
      </c>
      <c r="AH299" s="51">
        <f t="shared" si="44"/>
        <v>394519.02</v>
      </c>
      <c r="AI299" s="51">
        <v>15709.88</v>
      </c>
      <c r="AJ299" s="51">
        <v>15120.12</v>
      </c>
      <c r="AK299" s="51">
        <f t="shared" si="49"/>
        <v>15709.88</v>
      </c>
      <c r="AL299" s="51">
        <v>35371.12</v>
      </c>
      <c r="AM299" s="51">
        <v>33290.68</v>
      </c>
      <c r="AN299" s="51">
        <f t="shared" si="50"/>
        <v>33290.68</v>
      </c>
      <c r="AO299" s="51">
        <v>39450.11</v>
      </c>
      <c r="AP299" s="51">
        <v>38220.48</v>
      </c>
      <c r="AQ299" s="51">
        <f t="shared" si="51"/>
        <v>39450.11</v>
      </c>
      <c r="AR299" s="51">
        <v>0</v>
      </c>
      <c r="AS299" s="51">
        <v>0</v>
      </c>
      <c r="AT299" s="51">
        <f t="shared" si="43"/>
        <v>0</v>
      </c>
      <c r="AU299" s="51">
        <v>208886.71</v>
      </c>
      <c r="AV299" s="51">
        <v>203013.21</v>
      </c>
      <c r="AW299" s="51">
        <f t="shared" si="53"/>
        <v>208886.71</v>
      </c>
      <c r="AX299" s="51">
        <v>80557.86</v>
      </c>
      <c r="AY299" s="51">
        <v>78578.88</v>
      </c>
      <c r="AZ299" s="51">
        <f t="shared" si="52"/>
        <v>80557.86</v>
      </c>
      <c r="BA299" s="54">
        <v>3177837.71</v>
      </c>
      <c r="BB299" s="54">
        <v>3084029.99</v>
      </c>
      <c r="BC299" s="55">
        <v>0.9704806448407339</v>
      </c>
      <c r="BD299" s="51">
        <v>1261705.72</v>
      </c>
      <c r="BE299" s="51">
        <v>1258007.64</v>
      </c>
      <c r="BF299" s="51">
        <v>109298.34</v>
      </c>
      <c r="BG299" s="51">
        <v>93081.4</v>
      </c>
      <c r="BH299" s="51">
        <v>609864.27</v>
      </c>
      <c r="BI299" s="51">
        <v>600232.38</v>
      </c>
      <c r="BJ299" s="51">
        <v>81435.01</v>
      </c>
      <c r="BK299" s="51">
        <v>69247.05</v>
      </c>
      <c r="BL299" s="51">
        <v>239435.41</v>
      </c>
      <c r="BM299" s="51">
        <v>232102.96</v>
      </c>
      <c r="BN299" s="51">
        <v>19365.8</v>
      </c>
      <c r="BO299" s="51">
        <v>13191.02</v>
      </c>
      <c r="BP299" s="51">
        <v>35646</v>
      </c>
      <c r="BQ299" s="51">
        <v>34797.22</v>
      </c>
      <c r="BR299" s="51">
        <v>161997.57</v>
      </c>
      <c r="BS299" s="51">
        <v>156677.67</v>
      </c>
      <c r="BT299" s="51">
        <v>161846.69</v>
      </c>
      <c r="BU299" s="51">
        <v>180190.94</v>
      </c>
      <c r="BV299" s="51">
        <v>101246.77</v>
      </c>
      <c r="BW299" s="51">
        <v>115241.37</v>
      </c>
      <c r="BX299" s="51">
        <v>136505.93</v>
      </c>
      <c r="BY299" s="51">
        <v>93927.66</v>
      </c>
      <c r="BZ299" s="51">
        <v>33509.09</v>
      </c>
      <c r="CA299" s="51">
        <v>21989.68</v>
      </c>
      <c r="CB299" s="51">
        <v>103170.11</v>
      </c>
      <c r="CC299" s="51">
        <v>100294.14</v>
      </c>
      <c r="CD299" s="51">
        <v>0</v>
      </c>
      <c r="CE299" s="51">
        <v>0</v>
      </c>
      <c r="CF299" s="51">
        <v>28741.2</v>
      </c>
      <c r="CG299" s="51">
        <v>32014.95</v>
      </c>
      <c r="CH299" s="51">
        <v>59965.8</v>
      </c>
      <c r="CI299" s="51">
        <v>50567.15</v>
      </c>
      <c r="CJ299" s="51">
        <v>34104</v>
      </c>
      <c r="CK299" s="51">
        <v>32466.76</v>
      </c>
      <c r="CL299" s="51">
        <v>0</v>
      </c>
      <c r="CM299" s="51">
        <v>0</v>
      </c>
    </row>
    <row r="300" spans="1:91" s="10" customFormat="1" ht="12.75">
      <c r="A300" s="47" t="s">
        <v>201</v>
      </c>
      <c r="B300" s="47" t="s">
        <v>202</v>
      </c>
      <c r="C300" s="47" t="s">
        <v>72</v>
      </c>
      <c r="D300" s="48">
        <v>5720477.359999999</v>
      </c>
      <c r="E300" s="48">
        <v>3734054.04</v>
      </c>
      <c r="F300" s="48">
        <v>5843533.3900000015</v>
      </c>
      <c r="G300" s="48">
        <v>3851888.52</v>
      </c>
      <c r="H300" s="49">
        <v>1986423.32</v>
      </c>
      <c r="I300" s="49">
        <v>1991644.87</v>
      </c>
      <c r="J300" s="50">
        <v>1.002628618959226</v>
      </c>
      <c r="K300" s="51">
        <v>468375.73</v>
      </c>
      <c r="L300" s="51">
        <v>473146.24</v>
      </c>
      <c r="M300" s="52">
        <v>137572.24356502242</v>
      </c>
      <c r="N300" s="52">
        <v>131271.22477578474</v>
      </c>
      <c r="O300" s="52">
        <v>92414.94224215247</v>
      </c>
      <c r="P300" s="52">
        <v>6301.018789237668</v>
      </c>
      <c r="Q300" s="52">
        <v>38856.282533632286</v>
      </c>
      <c r="R300" s="52">
        <v>61960.018094170395</v>
      </c>
      <c r="S300" s="53">
        <v>468375.73</v>
      </c>
      <c r="T300" s="51">
        <v>266222.21</v>
      </c>
      <c r="U300" s="51">
        <v>266119.8</v>
      </c>
      <c r="V300" s="53">
        <f t="shared" si="45"/>
        <v>266222.21</v>
      </c>
      <c r="W300" s="51">
        <v>115005.51</v>
      </c>
      <c r="X300" s="51">
        <v>115911.36</v>
      </c>
      <c r="Y300" s="53">
        <f t="shared" si="46"/>
        <v>115911.36</v>
      </c>
      <c r="Z300" s="51">
        <v>124312.11</v>
      </c>
      <c r="AA300" s="51">
        <v>126470.61</v>
      </c>
      <c r="AB300" s="53">
        <f t="shared" si="47"/>
        <v>124312.11</v>
      </c>
      <c r="AC300" s="51">
        <v>113909.05</v>
      </c>
      <c r="AD300" s="51">
        <v>113802.26</v>
      </c>
      <c r="AE300" s="51">
        <f t="shared" si="48"/>
        <v>113909.05</v>
      </c>
      <c r="AF300" s="51">
        <v>488666.3</v>
      </c>
      <c r="AG300" s="51">
        <v>493863.25</v>
      </c>
      <c r="AH300" s="51">
        <f t="shared" si="44"/>
        <v>488666.3</v>
      </c>
      <c r="AI300" s="51">
        <v>19446.35</v>
      </c>
      <c r="AJ300" s="51">
        <v>19103</v>
      </c>
      <c r="AK300" s="51">
        <f t="shared" si="49"/>
        <v>19446.35</v>
      </c>
      <c r="AL300" s="51">
        <v>78532.02</v>
      </c>
      <c r="AM300" s="51">
        <v>69801.13</v>
      </c>
      <c r="AN300" s="51">
        <f t="shared" si="50"/>
        <v>69801.13</v>
      </c>
      <c r="AO300" s="51">
        <v>48933.42</v>
      </c>
      <c r="AP300" s="51">
        <v>48752.62</v>
      </c>
      <c r="AQ300" s="51">
        <f t="shared" si="51"/>
        <v>48933.42</v>
      </c>
      <c r="AR300" s="51">
        <v>0</v>
      </c>
      <c r="AS300" s="51">
        <v>0</v>
      </c>
      <c r="AT300" s="51">
        <f t="shared" si="43"/>
        <v>0</v>
      </c>
      <c r="AU300" s="51">
        <v>163037</v>
      </c>
      <c r="AV300" s="51">
        <v>163725.82</v>
      </c>
      <c r="AW300" s="51">
        <f t="shared" si="53"/>
        <v>163037</v>
      </c>
      <c r="AX300" s="51">
        <v>99983.62</v>
      </c>
      <c r="AY300" s="51">
        <v>100948.78</v>
      </c>
      <c r="AZ300" s="51">
        <f t="shared" si="52"/>
        <v>99983.62</v>
      </c>
      <c r="BA300" s="54">
        <v>3734054.04</v>
      </c>
      <c r="BB300" s="54">
        <v>3851888.52</v>
      </c>
      <c r="BC300" s="55">
        <v>1.0315567152316845</v>
      </c>
      <c r="BD300" s="51">
        <v>1494740.35</v>
      </c>
      <c r="BE300" s="51">
        <v>1537696.14</v>
      </c>
      <c r="BF300" s="51">
        <v>78786.99</v>
      </c>
      <c r="BG300" s="51">
        <v>68943.07</v>
      </c>
      <c r="BH300" s="51">
        <v>777002.69</v>
      </c>
      <c r="BI300" s="51">
        <v>825920.08</v>
      </c>
      <c r="BJ300" s="51">
        <v>58707.35</v>
      </c>
      <c r="BK300" s="51">
        <v>51826.16</v>
      </c>
      <c r="BL300" s="51">
        <v>288131.36</v>
      </c>
      <c r="BM300" s="51">
        <v>304183.33</v>
      </c>
      <c r="BN300" s="51">
        <v>9412.02</v>
      </c>
      <c r="BO300" s="51">
        <v>6868.81</v>
      </c>
      <c r="BP300" s="51">
        <v>61266</v>
      </c>
      <c r="BQ300" s="51">
        <v>62522.82</v>
      </c>
      <c r="BR300" s="51">
        <v>201067.83</v>
      </c>
      <c r="BS300" s="51">
        <v>200238.58</v>
      </c>
      <c r="BT300" s="51">
        <v>190763.31</v>
      </c>
      <c r="BU300" s="51">
        <v>235508.66</v>
      </c>
      <c r="BV300" s="51">
        <v>125298.15</v>
      </c>
      <c r="BW300" s="51">
        <v>159682.35</v>
      </c>
      <c r="BX300" s="51">
        <v>171713.6</v>
      </c>
      <c r="BY300" s="51">
        <v>122853.2</v>
      </c>
      <c r="BZ300" s="51">
        <v>23046.09</v>
      </c>
      <c r="CA300" s="51">
        <v>16340.87</v>
      </c>
      <c r="CB300" s="51">
        <v>69420.3</v>
      </c>
      <c r="CC300" s="51">
        <v>71065.79</v>
      </c>
      <c r="CD300" s="51">
        <v>0</v>
      </c>
      <c r="CE300" s="51">
        <v>0</v>
      </c>
      <c r="CF300" s="51">
        <v>34262.4</v>
      </c>
      <c r="CG300" s="51">
        <v>43526.77</v>
      </c>
      <c r="CH300" s="51">
        <v>74973.6</v>
      </c>
      <c r="CI300" s="51">
        <v>67878.16</v>
      </c>
      <c r="CJ300" s="51">
        <v>75462</v>
      </c>
      <c r="CK300" s="51">
        <v>76833.73</v>
      </c>
      <c r="CL300" s="51">
        <v>0</v>
      </c>
      <c r="CM300" s="51">
        <v>0</v>
      </c>
    </row>
    <row r="301" spans="1:91" s="10" customFormat="1" ht="12.75">
      <c r="A301" s="47" t="s">
        <v>201</v>
      </c>
      <c r="B301" s="47" t="s">
        <v>94</v>
      </c>
      <c r="C301" s="47" t="s">
        <v>101</v>
      </c>
      <c r="D301" s="48">
        <v>4561277.78</v>
      </c>
      <c r="E301" s="48">
        <v>3099802.28</v>
      </c>
      <c r="F301" s="48">
        <v>4465424.96</v>
      </c>
      <c r="G301" s="48">
        <v>3011994.66</v>
      </c>
      <c r="H301" s="49">
        <v>1461475.5</v>
      </c>
      <c r="I301" s="49">
        <v>1453430.3</v>
      </c>
      <c r="J301" s="50">
        <v>0.9944951523306409</v>
      </c>
      <c r="K301" s="51">
        <v>350906.49</v>
      </c>
      <c r="L301" s="51">
        <v>344094.51</v>
      </c>
      <c r="M301" s="52">
        <v>103068.94661434978</v>
      </c>
      <c r="N301" s="52">
        <v>98348.23150224215</v>
      </c>
      <c r="O301" s="52">
        <v>69237.15497757848</v>
      </c>
      <c r="P301" s="52">
        <v>4720.715112107623</v>
      </c>
      <c r="Q301" s="52">
        <v>29111.076524663677</v>
      </c>
      <c r="R301" s="52">
        <v>46420.36526905829</v>
      </c>
      <c r="S301" s="53">
        <v>350906.49</v>
      </c>
      <c r="T301" s="51">
        <v>208085.14</v>
      </c>
      <c r="U301" s="51">
        <v>209397.76</v>
      </c>
      <c r="V301" s="53">
        <f t="shared" si="45"/>
        <v>208085.14</v>
      </c>
      <c r="W301" s="51">
        <v>89810.76</v>
      </c>
      <c r="X301" s="51">
        <v>90651.18</v>
      </c>
      <c r="Y301" s="53">
        <f t="shared" si="46"/>
        <v>90651.18</v>
      </c>
      <c r="Z301" s="51">
        <v>95346.58</v>
      </c>
      <c r="AA301" s="51">
        <v>95142.83</v>
      </c>
      <c r="AB301" s="53">
        <f t="shared" si="47"/>
        <v>95346.58</v>
      </c>
      <c r="AC301" s="51">
        <v>87215.59</v>
      </c>
      <c r="AD301" s="51">
        <v>85578.95</v>
      </c>
      <c r="AE301" s="51">
        <f t="shared" si="48"/>
        <v>87215.59</v>
      </c>
      <c r="AF301" s="51">
        <v>379274.63</v>
      </c>
      <c r="AG301" s="51">
        <v>379010.41</v>
      </c>
      <c r="AH301" s="51">
        <f t="shared" si="44"/>
        <v>379274.63</v>
      </c>
      <c r="AI301" s="51">
        <v>14874.6</v>
      </c>
      <c r="AJ301" s="51">
        <v>14203.11</v>
      </c>
      <c r="AK301" s="51">
        <f t="shared" si="49"/>
        <v>14874.6</v>
      </c>
      <c r="AL301" s="51">
        <v>0</v>
      </c>
      <c r="AM301" s="51">
        <v>0</v>
      </c>
      <c r="AN301" s="51">
        <f t="shared" si="50"/>
        <v>0</v>
      </c>
      <c r="AO301" s="51">
        <v>37505.11</v>
      </c>
      <c r="AP301" s="51">
        <v>36677.26</v>
      </c>
      <c r="AQ301" s="51">
        <f t="shared" si="51"/>
        <v>37505.11</v>
      </c>
      <c r="AR301" s="51">
        <v>0</v>
      </c>
      <c r="AS301" s="51">
        <v>0</v>
      </c>
      <c r="AT301" s="51">
        <f t="shared" si="43"/>
        <v>0</v>
      </c>
      <c r="AU301" s="51">
        <v>122034.28</v>
      </c>
      <c r="AV301" s="51">
        <v>122837.63</v>
      </c>
      <c r="AW301" s="51">
        <f t="shared" si="53"/>
        <v>122034.28</v>
      </c>
      <c r="AX301" s="51">
        <v>76422.32</v>
      </c>
      <c r="AY301" s="51">
        <v>75836.66</v>
      </c>
      <c r="AZ301" s="51">
        <f t="shared" si="52"/>
        <v>76422.32</v>
      </c>
      <c r="BA301" s="54">
        <v>3099802.28</v>
      </c>
      <c r="BB301" s="54">
        <v>3011994.66</v>
      </c>
      <c r="BC301" s="55">
        <v>0.9716731545858467</v>
      </c>
      <c r="BD301" s="51">
        <v>1169366.35</v>
      </c>
      <c r="BE301" s="51">
        <v>1199740.84</v>
      </c>
      <c r="BF301" s="51">
        <v>66775.95</v>
      </c>
      <c r="BG301" s="51">
        <v>57403.88</v>
      </c>
      <c r="BH301" s="51">
        <v>687833.92</v>
      </c>
      <c r="BI301" s="51">
        <v>640366.12</v>
      </c>
      <c r="BJ301" s="51">
        <v>49758.78</v>
      </c>
      <c r="BK301" s="51">
        <v>42953.19</v>
      </c>
      <c r="BL301" s="51">
        <v>266986.59</v>
      </c>
      <c r="BM301" s="51">
        <v>249827.6</v>
      </c>
      <c r="BN301" s="51">
        <v>12100.07</v>
      </c>
      <c r="BO301" s="51">
        <v>9736.61</v>
      </c>
      <c r="BP301" s="51">
        <v>44544</v>
      </c>
      <c r="BQ301" s="51">
        <v>48269.34</v>
      </c>
      <c r="BR301" s="51">
        <v>153949.9</v>
      </c>
      <c r="BS301" s="51">
        <v>151743.48</v>
      </c>
      <c r="BT301" s="51">
        <v>183057.84</v>
      </c>
      <c r="BU301" s="51">
        <v>190586.77</v>
      </c>
      <c r="BV301" s="51">
        <v>119337.93</v>
      </c>
      <c r="BW301" s="51">
        <v>124256.63</v>
      </c>
      <c r="BX301" s="51">
        <v>143172.17</v>
      </c>
      <c r="BY301" s="51">
        <v>102797.8</v>
      </c>
      <c r="BZ301" s="51">
        <v>18759.82</v>
      </c>
      <c r="CA301" s="51">
        <v>13243.02</v>
      </c>
      <c r="CB301" s="51">
        <v>54497.96</v>
      </c>
      <c r="CC301" s="51">
        <v>55276.93</v>
      </c>
      <c r="CD301" s="51">
        <v>0</v>
      </c>
      <c r="CE301" s="51">
        <v>0</v>
      </c>
      <c r="CF301" s="51">
        <v>22549.2</v>
      </c>
      <c r="CG301" s="51">
        <v>25917.67</v>
      </c>
      <c r="CH301" s="51">
        <v>47821.8</v>
      </c>
      <c r="CI301" s="51">
        <v>42642.56</v>
      </c>
      <c r="CJ301" s="51">
        <v>59290</v>
      </c>
      <c r="CK301" s="51">
        <v>57232.22</v>
      </c>
      <c r="CL301" s="51">
        <v>0</v>
      </c>
      <c r="CM301" s="51">
        <v>0</v>
      </c>
    </row>
    <row r="302" spans="1:91" s="10" customFormat="1" ht="12.75">
      <c r="A302" s="47" t="s">
        <v>201</v>
      </c>
      <c r="B302" s="47" t="s">
        <v>94</v>
      </c>
      <c r="C302" s="47" t="s">
        <v>106</v>
      </c>
      <c r="D302" s="48">
        <v>2294978.49</v>
      </c>
      <c r="E302" s="48">
        <v>1494299.01</v>
      </c>
      <c r="F302" s="48">
        <v>2147728.81</v>
      </c>
      <c r="G302" s="48">
        <v>1390224.52</v>
      </c>
      <c r="H302" s="49">
        <v>800679.48</v>
      </c>
      <c r="I302" s="49">
        <v>757504.29</v>
      </c>
      <c r="J302" s="50">
        <v>0.9460768121595923</v>
      </c>
      <c r="K302" s="51">
        <v>188606.3</v>
      </c>
      <c r="L302" s="51">
        <v>179374.73</v>
      </c>
      <c r="M302" s="52">
        <v>55397.81457399103</v>
      </c>
      <c r="N302" s="52">
        <v>52860.5100896861</v>
      </c>
      <c r="O302" s="52">
        <v>37213.79910313901</v>
      </c>
      <c r="P302" s="52">
        <v>2537.3044843049324</v>
      </c>
      <c r="Q302" s="52">
        <v>15646.710986547083</v>
      </c>
      <c r="R302" s="52">
        <v>24950.160762331838</v>
      </c>
      <c r="S302" s="53">
        <v>188606.3</v>
      </c>
      <c r="T302" s="51">
        <v>112206.22</v>
      </c>
      <c r="U302" s="51">
        <v>105447.36</v>
      </c>
      <c r="V302" s="53">
        <f t="shared" si="45"/>
        <v>112206.22</v>
      </c>
      <c r="W302" s="51">
        <v>48104.7</v>
      </c>
      <c r="X302" s="51">
        <v>45302.89</v>
      </c>
      <c r="Y302" s="53">
        <f t="shared" si="46"/>
        <v>45302.89</v>
      </c>
      <c r="Z302" s="51">
        <v>50802.82</v>
      </c>
      <c r="AA302" s="51">
        <v>48264.05</v>
      </c>
      <c r="AB302" s="53">
        <f t="shared" si="47"/>
        <v>50802.82</v>
      </c>
      <c r="AC302" s="51">
        <v>46415.02</v>
      </c>
      <c r="AD302" s="51">
        <v>43850.56</v>
      </c>
      <c r="AE302" s="51">
        <f t="shared" si="48"/>
        <v>46415.02</v>
      </c>
      <c r="AF302" s="51">
        <v>201973.54</v>
      </c>
      <c r="AG302" s="51">
        <v>191820.44</v>
      </c>
      <c r="AH302" s="51">
        <f t="shared" si="44"/>
        <v>201973.54</v>
      </c>
      <c r="AI302" s="51">
        <v>7977.36</v>
      </c>
      <c r="AJ302" s="51">
        <v>7498.36</v>
      </c>
      <c r="AK302" s="51">
        <f t="shared" si="49"/>
        <v>7977.36</v>
      </c>
      <c r="AL302" s="51">
        <v>0</v>
      </c>
      <c r="AM302" s="51">
        <v>0</v>
      </c>
      <c r="AN302" s="51">
        <f t="shared" si="50"/>
        <v>0</v>
      </c>
      <c r="AO302" s="51">
        <v>19909.08</v>
      </c>
      <c r="AP302" s="51">
        <v>18767.22</v>
      </c>
      <c r="AQ302" s="51">
        <f t="shared" si="51"/>
        <v>19909.08</v>
      </c>
      <c r="AR302" s="51">
        <v>0</v>
      </c>
      <c r="AS302" s="51">
        <v>0</v>
      </c>
      <c r="AT302" s="51">
        <f t="shared" si="43"/>
        <v>0</v>
      </c>
      <c r="AU302" s="51">
        <v>83986.38</v>
      </c>
      <c r="AV302" s="51">
        <v>78649.49</v>
      </c>
      <c r="AW302" s="51">
        <f t="shared" si="53"/>
        <v>83986.38</v>
      </c>
      <c r="AX302" s="51">
        <v>40698.06</v>
      </c>
      <c r="AY302" s="51">
        <v>38529.19</v>
      </c>
      <c r="AZ302" s="51">
        <f t="shared" si="52"/>
        <v>40698.06</v>
      </c>
      <c r="BA302" s="54">
        <v>1494299.01</v>
      </c>
      <c r="BB302" s="54">
        <v>1390224.52</v>
      </c>
      <c r="BC302" s="55">
        <v>0.9303522994370452</v>
      </c>
      <c r="BD302" s="51">
        <v>643140.57</v>
      </c>
      <c r="BE302" s="51">
        <v>618487.15</v>
      </c>
      <c r="BF302" s="51">
        <v>30899.73</v>
      </c>
      <c r="BG302" s="51">
        <v>26143.36</v>
      </c>
      <c r="BH302" s="51">
        <v>284933.73</v>
      </c>
      <c r="BI302" s="51">
        <v>259336.1</v>
      </c>
      <c r="BJ302" s="51">
        <v>23035.96</v>
      </c>
      <c r="BK302" s="51">
        <v>19630.67</v>
      </c>
      <c r="BL302" s="51">
        <v>116688.56</v>
      </c>
      <c r="BM302" s="51">
        <v>103720.31</v>
      </c>
      <c r="BN302" s="51">
        <v>6014.59</v>
      </c>
      <c r="BO302" s="51">
        <v>4145.49</v>
      </c>
      <c r="BP302" s="51">
        <v>21156</v>
      </c>
      <c r="BQ302" s="51">
        <v>20285.53</v>
      </c>
      <c r="BR302" s="51">
        <v>79641.2</v>
      </c>
      <c r="BS302" s="51">
        <v>75021.55</v>
      </c>
      <c r="BT302" s="51">
        <v>78161.66</v>
      </c>
      <c r="BU302" s="51">
        <v>77732.14</v>
      </c>
      <c r="BV302" s="51">
        <v>48378.79</v>
      </c>
      <c r="BW302" s="51">
        <v>50280.4</v>
      </c>
      <c r="BX302" s="51">
        <v>65496.2</v>
      </c>
      <c r="BY302" s="51">
        <v>45368.44</v>
      </c>
      <c r="BZ302" s="51">
        <v>9497</v>
      </c>
      <c r="CA302" s="51">
        <v>6195.93</v>
      </c>
      <c r="CB302" s="51">
        <v>23911.4</v>
      </c>
      <c r="CC302" s="51">
        <v>23224.04</v>
      </c>
      <c r="CD302" s="51">
        <v>0</v>
      </c>
      <c r="CE302" s="51">
        <v>0</v>
      </c>
      <c r="CF302" s="51">
        <v>11868</v>
      </c>
      <c r="CG302" s="51">
        <v>12791.6</v>
      </c>
      <c r="CH302" s="51">
        <v>24687</v>
      </c>
      <c r="CI302" s="51">
        <v>22111.94</v>
      </c>
      <c r="CJ302" s="51">
        <v>26788.62</v>
      </c>
      <c r="CK302" s="51">
        <v>25749.87</v>
      </c>
      <c r="CL302" s="51">
        <v>0</v>
      </c>
      <c r="CM302" s="51">
        <v>0</v>
      </c>
    </row>
    <row r="303" spans="1:91" s="10" customFormat="1" ht="12.75">
      <c r="A303" s="47" t="s">
        <v>201</v>
      </c>
      <c r="B303" s="47" t="s">
        <v>119</v>
      </c>
      <c r="C303" s="47" t="s">
        <v>106</v>
      </c>
      <c r="D303" s="48">
        <v>1656288.44</v>
      </c>
      <c r="E303" s="48">
        <v>1084105</v>
      </c>
      <c r="F303" s="48">
        <v>1763206.52</v>
      </c>
      <c r="G303" s="48">
        <v>1161803.98</v>
      </c>
      <c r="H303" s="49">
        <v>572183.44</v>
      </c>
      <c r="I303" s="49">
        <v>601402.54</v>
      </c>
      <c r="J303" s="50">
        <v>1.051065965837809</v>
      </c>
      <c r="K303" s="51">
        <v>141879.2</v>
      </c>
      <c r="L303" s="51">
        <v>149498.42</v>
      </c>
      <c r="M303" s="52">
        <v>41673.03856502243</v>
      </c>
      <c r="N303" s="52">
        <v>39764.34977578475</v>
      </c>
      <c r="O303" s="52">
        <v>27994.10224215247</v>
      </c>
      <c r="P303" s="52">
        <v>1908.6887892376683</v>
      </c>
      <c r="Q303" s="52">
        <v>11770.247533632288</v>
      </c>
      <c r="R303" s="52">
        <v>18768.773094170403</v>
      </c>
      <c r="S303" s="53">
        <v>141879.2</v>
      </c>
      <c r="T303" s="51">
        <v>79688.44</v>
      </c>
      <c r="U303" s="51">
        <v>84574.04</v>
      </c>
      <c r="V303" s="53">
        <f t="shared" si="45"/>
        <v>79688.44</v>
      </c>
      <c r="W303" s="51">
        <v>34426.16</v>
      </c>
      <c r="X303" s="51">
        <v>36749.29</v>
      </c>
      <c r="Y303" s="53">
        <f t="shared" si="46"/>
        <v>36749.29</v>
      </c>
      <c r="Z303" s="51">
        <v>37540.92</v>
      </c>
      <c r="AA303" s="51">
        <v>40165.91</v>
      </c>
      <c r="AB303" s="53">
        <f t="shared" si="47"/>
        <v>37540.92</v>
      </c>
      <c r="AC303" s="51">
        <v>34339.56</v>
      </c>
      <c r="AD303" s="51">
        <v>35753.42</v>
      </c>
      <c r="AE303" s="51">
        <f t="shared" si="48"/>
        <v>34339.56</v>
      </c>
      <c r="AF303" s="51">
        <v>147834.24</v>
      </c>
      <c r="AG303" s="51">
        <v>157741.83</v>
      </c>
      <c r="AH303" s="51">
        <f t="shared" si="44"/>
        <v>147834.24</v>
      </c>
      <c r="AI303" s="51">
        <v>5820.24</v>
      </c>
      <c r="AJ303" s="51">
        <v>5756.45</v>
      </c>
      <c r="AK303" s="51">
        <f t="shared" si="49"/>
        <v>5820.24</v>
      </c>
      <c r="AL303" s="51">
        <v>6001.64</v>
      </c>
      <c r="AM303" s="51">
        <v>4072.79</v>
      </c>
      <c r="AN303" s="51">
        <f t="shared" si="50"/>
        <v>4072.79</v>
      </c>
      <c r="AO303" s="51">
        <v>14744.8</v>
      </c>
      <c r="AP303" s="51">
        <v>15296.94</v>
      </c>
      <c r="AQ303" s="51">
        <f t="shared" si="51"/>
        <v>14744.8</v>
      </c>
      <c r="AR303" s="51">
        <v>0</v>
      </c>
      <c r="AS303" s="51">
        <v>0</v>
      </c>
      <c r="AT303" s="51">
        <f t="shared" si="43"/>
        <v>0</v>
      </c>
      <c r="AU303" s="51">
        <v>39739.56</v>
      </c>
      <c r="AV303" s="51">
        <v>39869.49</v>
      </c>
      <c r="AW303" s="51">
        <f t="shared" si="53"/>
        <v>39739.56</v>
      </c>
      <c r="AX303" s="51">
        <v>30168.68</v>
      </c>
      <c r="AY303" s="51">
        <v>31923.96</v>
      </c>
      <c r="AZ303" s="51">
        <f t="shared" si="52"/>
        <v>30168.68</v>
      </c>
      <c r="BA303" s="54">
        <v>1084105</v>
      </c>
      <c r="BB303" s="54">
        <v>1161803.98</v>
      </c>
      <c r="BC303" s="55">
        <v>1.0716710835205079</v>
      </c>
      <c r="BD303" s="51">
        <v>462422</v>
      </c>
      <c r="BE303" s="51">
        <v>491964.12</v>
      </c>
      <c r="BF303" s="51">
        <v>22602.72</v>
      </c>
      <c r="BG303" s="51">
        <v>19109.56</v>
      </c>
      <c r="BH303" s="51">
        <v>207845.84</v>
      </c>
      <c r="BI303" s="51">
        <v>232547.46</v>
      </c>
      <c r="BJ303" s="51">
        <v>16843.22</v>
      </c>
      <c r="BK303" s="51">
        <v>14475.32</v>
      </c>
      <c r="BL303" s="51">
        <v>89436.94</v>
      </c>
      <c r="BM303" s="51">
        <v>97465.24</v>
      </c>
      <c r="BN303" s="51">
        <v>0</v>
      </c>
      <c r="BO303" s="51">
        <v>0</v>
      </c>
      <c r="BP303" s="51">
        <v>15480</v>
      </c>
      <c r="BQ303" s="51">
        <v>16775.04</v>
      </c>
      <c r="BR303" s="51">
        <v>56148.9</v>
      </c>
      <c r="BS303" s="51">
        <v>58495.05</v>
      </c>
      <c r="BT303" s="51">
        <v>59101.21</v>
      </c>
      <c r="BU303" s="51">
        <v>73580.43</v>
      </c>
      <c r="BV303" s="51">
        <v>34955.33</v>
      </c>
      <c r="BW303" s="51">
        <v>44928.87</v>
      </c>
      <c r="BX303" s="51">
        <v>49801.66</v>
      </c>
      <c r="BY303" s="51">
        <v>39327.08</v>
      </c>
      <c r="BZ303" s="51">
        <v>6069.77</v>
      </c>
      <c r="CA303" s="51">
        <v>4739.3</v>
      </c>
      <c r="CB303" s="51">
        <v>17068.41</v>
      </c>
      <c r="CC303" s="51">
        <v>19116.22</v>
      </c>
      <c r="CD303" s="51">
        <v>0</v>
      </c>
      <c r="CE303" s="51">
        <v>0</v>
      </c>
      <c r="CF303" s="51">
        <v>7224</v>
      </c>
      <c r="CG303" s="51">
        <v>12714.97</v>
      </c>
      <c r="CH303" s="51">
        <v>15879</v>
      </c>
      <c r="CI303" s="51">
        <v>13713.61</v>
      </c>
      <c r="CJ303" s="51">
        <v>23226</v>
      </c>
      <c r="CK303" s="51">
        <v>22851.71</v>
      </c>
      <c r="CL303" s="51">
        <v>0</v>
      </c>
      <c r="CM303" s="51">
        <v>0</v>
      </c>
    </row>
    <row r="304" spans="1:91" s="10" customFormat="1" ht="12.75">
      <c r="A304" s="47" t="s">
        <v>201</v>
      </c>
      <c r="B304" s="47" t="s">
        <v>119</v>
      </c>
      <c r="C304" s="47" t="s">
        <v>107</v>
      </c>
      <c r="D304" s="48">
        <v>2190597.6</v>
      </c>
      <c r="E304" s="48">
        <v>1372581.16</v>
      </c>
      <c r="F304" s="48">
        <v>2122282.7</v>
      </c>
      <c r="G304" s="48">
        <v>1326496.99</v>
      </c>
      <c r="H304" s="49">
        <v>818016.44</v>
      </c>
      <c r="I304" s="49">
        <v>795785.71</v>
      </c>
      <c r="J304" s="50">
        <v>0.9728236146452018</v>
      </c>
      <c r="K304" s="51">
        <v>164833.85</v>
      </c>
      <c r="L304" s="51">
        <v>157295.63</v>
      </c>
      <c r="M304" s="52">
        <v>48415.323654708525</v>
      </c>
      <c r="N304" s="52">
        <v>46197.82791479821</v>
      </c>
      <c r="O304" s="52">
        <v>32523.270852017937</v>
      </c>
      <c r="P304" s="52">
        <v>2217.495739910314</v>
      </c>
      <c r="Q304" s="52">
        <v>13674.55706278027</v>
      </c>
      <c r="R304" s="52">
        <v>21805.374775784752</v>
      </c>
      <c r="S304" s="53">
        <v>164833.85</v>
      </c>
      <c r="T304" s="51">
        <v>102455.98</v>
      </c>
      <c r="U304" s="51">
        <v>101693.31</v>
      </c>
      <c r="V304" s="53">
        <f t="shared" si="45"/>
        <v>102455.98</v>
      </c>
      <c r="W304" s="51">
        <v>44250.73</v>
      </c>
      <c r="X304" s="51">
        <v>44341.78</v>
      </c>
      <c r="Y304" s="53">
        <f t="shared" si="46"/>
        <v>44341.78</v>
      </c>
      <c r="Z304" s="51">
        <v>45675.88</v>
      </c>
      <c r="AA304" s="51">
        <v>44854.85</v>
      </c>
      <c r="AB304" s="53">
        <f t="shared" si="47"/>
        <v>45675.88</v>
      </c>
      <c r="AC304" s="51">
        <v>41780.48</v>
      </c>
      <c r="AD304" s="51">
        <v>40450.31</v>
      </c>
      <c r="AE304" s="51">
        <f t="shared" si="48"/>
        <v>41780.48</v>
      </c>
      <c r="AF304" s="51">
        <v>180067.63</v>
      </c>
      <c r="AG304" s="51">
        <v>176291.65</v>
      </c>
      <c r="AH304" s="51">
        <f t="shared" si="44"/>
        <v>180067.63</v>
      </c>
      <c r="AI304" s="51">
        <v>7093.39</v>
      </c>
      <c r="AJ304" s="51">
        <v>6742.93</v>
      </c>
      <c r="AK304" s="51">
        <f t="shared" si="49"/>
        <v>7093.39</v>
      </c>
      <c r="AL304" s="51">
        <v>94986.12</v>
      </c>
      <c r="AM304" s="51">
        <v>92541.13</v>
      </c>
      <c r="AN304" s="51">
        <f t="shared" si="50"/>
        <v>92541.13</v>
      </c>
      <c r="AO304" s="51">
        <v>17945.28</v>
      </c>
      <c r="AP304" s="51">
        <v>17298.62</v>
      </c>
      <c r="AQ304" s="51">
        <f t="shared" si="51"/>
        <v>17945.28</v>
      </c>
      <c r="AR304" s="51">
        <v>0</v>
      </c>
      <c r="AS304" s="51">
        <v>0</v>
      </c>
      <c r="AT304" s="51">
        <f t="shared" si="43"/>
        <v>0</v>
      </c>
      <c r="AU304" s="51">
        <v>82215.46</v>
      </c>
      <c r="AV304" s="51">
        <v>78410.25</v>
      </c>
      <c r="AW304" s="51">
        <f t="shared" si="53"/>
        <v>82215.46</v>
      </c>
      <c r="AX304" s="51">
        <v>36711.64</v>
      </c>
      <c r="AY304" s="51">
        <v>35865.25</v>
      </c>
      <c r="AZ304" s="51">
        <f t="shared" si="52"/>
        <v>36711.64</v>
      </c>
      <c r="BA304" s="54">
        <v>1372581.16</v>
      </c>
      <c r="BB304" s="54">
        <v>1326496.99</v>
      </c>
      <c r="BC304" s="55">
        <v>0.9664251766358208</v>
      </c>
      <c r="BD304" s="51">
        <v>552325.9</v>
      </c>
      <c r="BE304" s="51">
        <v>539990.37</v>
      </c>
      <c r="BF304" s="51">
        <v>29432.58</v>
      </c>
      <c r="BG304" s="51">
        <v>25369.11</v>
      </c>
      <c r="BH304" s="51">
        <v>281095.02</v>
      </c>
      <c r="BI304" s="51">
        <v>271439.45</v>
      </c>
      <c r="BJ304" s="51">
        <v>21925.06</v>
      </c>
      <c r="BK304" s="51">
        <v>18670.18</v>
      </c>
      <c r="BL304" s="51">
        <v>106849.46</v>
      </c>
      <c r="BM304" s="51">
        <v>103283.44</v>
      </c>
      <c r="BN304" s="51">
        <v>1681.13</v>
      </c>
      <c r="BO304" s="51">
        <v>1365.48</v>
      </c>
      <c r="BP304" s="51">
        <v>20158</v>
      </c>
      <c r="BQ304" s="51">
        <v>19537.4</v>
      </c>
      <c r="BR304" s="51">
        <v>71753.92</v>
      </c>
      <c r="BS304" s="51">
        <v>66699.2</v>
      </c>
      <c r="BT304" s="51">
        <v>68301.42</v>
      </c>
      <c r="BU304" s="51">
        <v>75382</v>
      </c>
      <c r="BV304" s="51">
        <v>46115.89</v>
      </c>
      <c r="BW304" s="51">
        <v>51447.65</v>
      </c>
      <c r="BX304" s="51">
        <v>63992.72</v>
      </c>
      <c r="BY304" s="51">
        <v>46294.12</v>
      </c>
      <c r="BZ304" s="51">
        <v>7903.7</v>
      </c>
      <c r="CA304" s="51">
        <v>5730.2</v>
      </c>
      <c r="CB304" s="51">
        <v>42171.36</v>
      </c>
      <c r="CC304" s="51">
        <v>42562.12</v>
      </c>
      <c r="CD304" s="51">
        <v>0</v>
      </c>
      <c r="CE304" s="51">
        <v>0</v>
      </c>
      <c r="CF304" s="51">
        <v>11868</v>
      </c>
      <c r="CG304" s="51">
        <v>13962.88</v>
      </c>
      <c r="CH304" s="51">
        <v>25251</v>
      </c>
      <c r="CI304" s="51">
        <v>22657.9</v>
      </c>
      <c r="CJ304" s="51">
        <v>21756</v>
      </c>
      <c r="CK304" s="51">
        <v>22105.49</v>
      </c>
      <c r="CL304" s="51">
        <v>0</v>
      </c>
      <c r="CM304" s="51">
        <v>0</v>
      </c>
    </row>
    <row r="305" spans="1:91" s="10" customFormat="1" ht="12.75">
      <c r="A305" s="47" t="s">
        <v>201</v>
      </c>
      <c r="B305" s="47" t="s">
        <v>113</v>
      </c>
      <c r="C305" s="47" t="s">
        <v>101</v>
      </c>
      <c r="D305" s="48">
        <v>4100474.02</v>
      </c>
      <c r="E305" s="48">
        <v>2735280.22</v>
      </c>
      <c r="F305" s="48">
        <v>3993848.77</v>
      </c>
      <c r="G305" s="48">
        <v>2650523.03</v>
      </c>
      <c r="H305" s="49">
        <v>1365193.8</v>
      </c>
      <c r="I305" s="49">
        <v>1343325.74</v>
      </c>
      <c r="J305" s="50">
        <v>0.9839817174675128</v>
      </c>
      <c r="K305" s="51">
        <v>334070.77</v>
      </c>
      <c r="L305" s="51">
        <v>324695.56</v>
      </c>
      <c r="M305" s="52">
        <v>98123.92571748879</v>
      </c>
      <c r="N305" s="52">
        <v>93629.70011210763</v>
      </c>
      <c r="O305" s="52">
        <v>65915.30887892378</v>
      </c>
      <c r="P305" s="52">
        <v>4494.225605381166</v>
      </c>
      <c r="Q305" s="52">
        <v>27714.39123318386</v>
      </c>
      <c r="R305" s="52">
        <v>44193.2184529148</v>
      </c>
      <c r="S305" s="53">
        <v>334070.77</v>
      </c>
      <c r="T305" s="51">
        <v>190124.78</v>
      </c>
      <c r="U305" s="51">
        <v>188843.88</v>
      </c>
      <c r="V305" s="53">
        <f t="shared" si="45"/>
        <v>190124.78</v>
      </c>
      <c r="W305" s="51">
        <v>82187.37</v>
      </c>
      <c r="X305" s="51">
        <v>81817.46</v>
      </c>
      <c r="Y305" s="53">
        <f t="shared" si="46"/>
        <v>81817.46</v>
      </c>
      <c r="Z305" s="51">
        <v>89124.86</v>
      </c>
      <c r="AA305" s="51">
        <v>87773.95</v>
      </c>
      <c r="AB305" s="53">
        <f t="shared" si="47"/>
        <v>89124.86</v>
      </c>
      <c r="AC305" s="51">
        <v>81507.52</v>
      </c>
      <c r="AD305" s="51">
        <v>79889.25</v>
      </c>
      <c r="AE305" s="51">
        <f t="shared" si="48"/>
        <v>81507.52</v>
      </c>
      <c r="AF305" s="51">
        <v>350665.05</v>
      </c>
      <c r="AG305" s="51">
        <v>345476.38</v>
      </c>
      <c r="AH305" s="51">
        <f t="shared" si="44"/>
        <v>350665.05</v>
      </c>
      <c r="AI305" s="51">
        <v>13832.92</v>
      </c>
      <c r="AJ305" s="51">
        <v>13388.3</v>
      </c>
      <c r="AK305" s="51">
        <f t="shared" si="49"/>
        <v>13832.92</v>
      </c>
      <c r="AL305" s="51">
        <v>0</v>
      </c>
      <c r="AM305" s="51">
        <v>0</v>
      </c>
      <c r="AN305" s="51">
        <f t="shared" si="50"/>
        <v>0</v>
      </c>
      <c r="AO305" s="51">
        <v>35007.82</v>
      </c>
      <c r="AP305" s="51">
        <v>34167.58</v>
      </c>
      <c r="AQ305" s="51">
        <f t="shared" si="51"/>
        <v>35007.82</v>
      </c>
      <c r="AR305" s="51">
        <v>0</v>
      </c>
      <c r="AS305" s="51">
        <v>0</v>
      </c>
      <c r="AT305" s="51">
        <f aca="true" t="shared" si="54" ref="AT305:AT354">AR305</f>
        <v>0</v>
      </c>
      <c r="AU305" s="51">
        <v>117092.55</v>
      </c>
      <c r="AV305" s="51">
        <v>116958.75</v>
      </c>
      <c r="AW305" s="51">
        <f t="shared" si="53"/>
        <v>117092.55</v>
      </c>
      <c r="AX305" s="51">
        <v>71580.16</v>
      </c>
      <c r="AY305" s="51">
        <v>70314.63</v>
      </c>
      <c r="AZ305" s="51">
        <f t="shared" si="52"/>
        <v>71580.16</v>
      </c>
      <c r="BA305" s="54">
        <v>2735280.22</v>
      </c>
      <c r="BB305" s="54">
        <v>2650523.03</v>
      </c>
      <c r="BC305" s="55">
        <v>0.9690133429912348</v>
      </c>
      <c r="BD305" s="51">
        <v>1103965.3</v>
      </c>
      <c r="BE305" s="51">
        <v>1114803.11</v>
      </c>
      <c r="BF305" s="51">
        <v>54298.68</v>
      </c>
      <c r="BG305" s="51">
        <v>48860.28</v>
      </c>
      <c r="BH305" s="51">
        <v>565354.76</v>
      </c>
      <c r="BI305" s="51">
        <v>531997.55</v>
      </c>
      <c r="BJ305" s="51">
        <v>40503.4</v>
      </c>
      <c r="BK305" s="51">
        <v>36213.89</v>
      </c>
      <c r="BL305" s="51">
        <v>220112.49</v>
      </c>
      <c r="BM305" s="51">
        <v>205965.91</v>
      </c>
      <c r="BN305" s="51">
        <v>12485.56</v>
      </c>
      <c r="BO305" s="51">
        <v>6908.38</v>
      </c>
      <c r="BP305" s="51">
        <v>40538</v>
      </c>
      <c r="BQ305" s="51">
        <v>39875.51</v>
      </c>
      <c r="BR305" s="51">
        <v>143470.7</v>
      </c>
      <c r="BS305" s="51">
        <v>141472.95</v>
      </c>
      <c r="BT305" s="51">
        <v>152492.96</v>
      </c>
      <c r="BU305" s="51">
        <v>154399.43</v>
      </c>
      <c r="BV305" s="51">
        <v>94949.17</v>
      </c>
      <c r="BW305" s="51">
        <v>98769.88</v>
      </c>
      <c r="BX305" s="51">
        <v>118943.46</v>
      </c>
      <c r="BY305" s="51">
        <v>92600.4</v>
      </c>
      <c r="BZ305" s="51">
        <v>19357.26</v>
      </c>
      <c r="CA305" s="51">
        <v>11076.51</v>
      </c>
      <c r="CB305" s="51">
        <v>49391.48</v>
      </c>
      <c r="CC305" s="51">
        <v>49618.42</v>
      </c>
      <c r="CD305" s="51">
        <v>0</v>
      </c>
      <c r="CE305" s="51">
        <v>0</v>
      </c>
      <c r="CF305" s="51">
        <v>17544</v>
      </c>
      <c r="CG305" s="51">
        <v>20422.91</v>
      </c>
      <c r="CH305" s="51">
        <v>37536</v>
      </c>
      <c r="CI305" s="51">
        <v>34154.5</v>
      </c>
      <c r="CJ305" s="51">
        <v>64337</v>
      </c>
      <c r="CK305" s="51">
        <v>63383.4</v>
      </c>
      <c r="CL305" s="51">
        <v>0</v>
      </c>
      <c r="CM305" s="51">
        <v>0</v>
      </c>
    </row>
    <row r="306" spans="1:91" s="10" customFormat="1" ht="12.75">
      <c r="A306" s="47" t="s">
        <v>201</v>
      </c>
      <c r="B306" s="47" t="s">
        <v>203</v>
      </c>
      <c r="C306" s="47" t="s">
        <v>72</v>
      </c>
      <c r="D306" s="48">
        <v>4413399.66</v>
      </c>
      <c r="E306" s="48">
        <v>2927881.12</v>
      </c>
      <c r="F306" s="48">
        <v>4387097.83</v>
      </c>
      <c r="G306" s="48">
        <v>2916579.15</v>
      </c>
      <c r="H306" s="49">
        <v>1485518.54</v>
      </c>
      <c r="I306" s="49">
        <v>1470518.68</v>
      </c>
      <c r="J306" s="50">
        <v>0.9899026100340694</v>
      </c>
      <c r="K306" s="51">
        <v>362547.17</v>
      </c>
      <c r="L306" s="51">
        <v>360732.69</v>
      </c>
      <c r="M306" s="52">
        <v>106488.07011210763</v>
      </c>
      <c r="N306" s="52">
        <v>101610.75392376681</v>
      </c>
      <c r="O306" s="52">
        <v>71533.97076233184</v>
      </c>
      <c r="P306" s="52">
        <v>4877.316188340807</v>
      </c>
      <c r="Q306" s="52">
        <v>30076.783161434978</v>
      </c>
      <c r="R306" s="52">
        <v>47960.275852017934</v>
      </c>
      <c r="S306" s="53">
        <v>362547.17</v>
      </c>
      <c r="T306" s="51">
        <v>217241.57</v>
      </c>
      <c r="U306" s="51">
        <v>216621.93</v>
      </c>
      <c r="V306" s="53">
        <f t="shared" si="45"/>
        <v>217241.57</v>
      </c>
      <c r="W306" s="51">
        <v>93864.46</v>
      </c>
      <c r="X306" s="51">
        <v>93949.63</v>
      </c>
      <c r="Y306" s="53">
        <f t="shared" si="46"/>
        <v>93949.63</v>
      </c>
      <c r="Z306" s="51">
        <v>98789.16</v>
      </c>
      <c r="AA306" s="51">
        <v>99114.19</v>
      </c>
      <c r="AB306" s="53">
        <f t="shared" si="47"/>
        <v>98789.16</v>
      </c>
      <c r="AC306" s="51">
        <v>90365.04</v>
      </c>
      <c r="AD306" s="51">
        <v>89550.82</v>
      </c>
      <c r="AE306" s="51">
        <f t="shared" si="48"/>
        <v>90365.04</v>
      </c>
      <c r="AF306" s="51">
        <v>389028.72</v>
      </c>
      <c r="AG306" s="51">
        <v>388612.07</v>
      </c>
      <c r="AH306" s="51">
        <f t="shared" si="44"/>
        <v>389028.72</v>
      </c>
      <c r="AI306" s="51">
        <v>15316.08</v>
      </c>
      <c r="AJ306" s="51">
        <v>14971.79</v>
      </c>
      <c r="AK306" s="51">
        <f t="shared" si="49"/>
        <v>15316.08</v>
      </c>
      <c r="AL306" s="51">
        <v>20094.04</v>
      </c>
      <c r="AM306" s="51">
        <v>16189.7</v>
      </c>
      <c r="AN306" s="51">
        <f t="shared" si="50"/>
        <v>16189.7</v>
      </c>
      <c r="AO306" s="51">
        <v>38800.92</v>
      </c>
      <c r="AP306" s="51">
        <v>38306.77</v>
      </c>
      <c r="AQ306" s="51">
        <f t="shared" si="51"/>
        <v>38800.92</v>
      </c>
      <c r="AR306" s="51">
        <v>0</v>
      </c>
      <c r="AS306" s="51">
        <v>0</v>
      </c>
      <c r="AT306" s="51">
        <f t="shared" si="54"/>
        <v>0</v>
      </c>
      <c r="AU306" s="51">
        <v>80082.46</v>
      </c>
      <c r="AV306" s="51">
        <v>73278.96</v>
      </c>
      <c r="AW306" s="51">
        <f t="shared" si="53"/>
        <v>80082.46</v>
      </c>
      <c r="AX306" s="51">
        <v>79388.92</v>
      </c>
      <c r="AY306" s="51">
        <v>79190.13</v>
      </c>
      <c r="AZ306" s="51">
        <f t="shared" si="52"/>
        <v>79388.92</v>
      </c>
      <c r="BA306" s="54">
        <v>2927881.12</v>
      </c>
      <c r="BB306" s="54">
        <v>2916579.15</v>
      </c>
      <c r="BC306" s="55">
        <v>0.9961398808432498</v>
      </c>
      <c r="BD306" s="51">
        <v>1197315.98</v>
      </c>
      <c r="BE306" s="51">
        <v>1209069.31</v>
      </c>
      <c r="BF306" s="51">
        <v>62128.47</v>
      </c>
      <c r="BG306" s="51">
        <v>54936.18</v>
      </c>
      <c r="BH306" s="51">
        <v>627841.66</v>
      </c>
      <c r="BI306" s="51">
        <v>628890.28</v>
      </c>
      <c r="BJ306" s="51">
        <v>46279.08</v>
      </c>
      <c r="BK306" s="51">
        <v>41167.53</v>
      </c>
      <c r="BL306" s="51">
        <v>234595.97</v>
      </c>
      <c r="BM306" s="51">
        <v>232757.37</v>
      </c>
      <c r="BN306" s="51">
        <v>3598.53</v>
      </c>
      <c r="BO306" s="51">
        <v>3262.08</v>
      </c>
      <c r="BP306" s="51">
        <v>40710</v>
      </c>
      <c r="BQ306" s="51">
        <v>40590.96</v>
      </c>
      <c r="BR306" s="51">
        <v>155191.65</v>
      </c>
      <c r="BS306" s="51">
        <v>151782.24</v>
      </c>
      <c r="BT306" s="51">
        <v>157388.99</v>
      </c>
      <c r="BU306" s="51">
        <v>174833.56</v>
      </c>
      <c r="BV306" s="51">
        <v>102966.4</v>
      </c>
      <c r="BW306" s="51">
        <v>117169.27</v>
      </c>
      <c r="BX306" s="51">
        <v>138182.59</v>
      </c>
      <c r="BY306" s="51">
        <v>104483.76</v>
      </c>
      <c r="BZ306" s="51">
        <v>16683.47</v>
      </c>
      <c r="CA306" s="51">
        <v>12739.22</v>
      </c>
      <c r="CB306" s="51">
        <v>22481.53</v>
      </c>
      <c r="CC306" s="51">
        <v>22861.58</v>
      </c>
      <c r="CD306" s="51">
        <v>0</v>
      </c>
      <c r="CE306" s="51">
        <v>0</v>
      </c>
      <c r="CF306" s="51">
        <v>20807.7</v>
      </c>
      <c r="CG306" s="51">
        <v>24071.68</v>
      </c>
      <c r="CH306" s="51">
        <v>44330.1</v>
      </c>
      <c r="CI306" s="51">
        <v>40518.18</v>
      </c>
      <c r="CJ306" s="51">
        <v>57379</v>
      </c>
      <c r="CK306" s="51">
        <v>57445.95</v>
      </c>
      <c r="CL306" s="51">
        <v>0</v>
      </c>
      <c r="CM306" s="51">
        <v>0</v>
      </c>
    </row>
    <row r="307" spans="1:91" s="10" customFormat="1" ht="12.75">
      <c r="A307" s="47" t="s">
        <v>201</v>
      </c>
      <c r="B307" s="47" t="s">
        <v>95</v>
      </c>
      <c r="C307" s="47" t="s">
        <v>101</v>
      </c>
      <c r="D307" s="48">
        <v>4696225.21</v>
      </c>
      <c r="E307" s="48">
        <v>3076047.4</v>
      </c>
      <c r="F307" s="48">
        <v>4610740.29</v>
      </c>
      <c r="G307" s="48">
        <v>3027459.08</v>
      </c>
      <c r="H307" s="49">
        <v>1620177.81</v>
      </c>
      <c r="I307" s="49">
        <v>1583281.21</v>
      </c>
      <c r="J307" s="50">
        <v>0.9772268205549615</v>
      </c>
      <c r="K307" s="51">
        <v>374792.86</v>
      </c>
      <c r="L307" s="51">
        <v>371858.38</v>
      </c>
      <c r="M307" s="52">
        <v>110084.89834080717</v>
      </c>
      <c r="N307" s="52">
        <v>105042.84192825112</v>
      </c>
      <c r="O307" s="52">
        <v>73950.16071748879</v>
      </c>
      <c r="P307" s="52">
        <v>5042.056412556054</v>
      </c>
      <c r="Q307" s="52">
        <v>31092.68121076233</v>
      </c>
      <c r="R307" s="52">
        <v>49580.221390134524</v>
      </c>
      <c r="S307" s="53">
        <v>374792.86</v>
      </c>
      <c r="T307" s="51">
        <v>232623.72</v>
      </c>
      <c r="U307" s="51">
        <v>221558.51</v>
      </c>
      <c r="V307" s="53">
        <f t="shared" si="45"/>
        <v>232623.72</v>
      </c>
      <c r="W307" s="51">
        <v>100381.36</v>
      </c>
      <c r="X307" s="51">
        <v>96069.37</v>
      </c>
      <c r="Y307" s="53">
        <f t="shared" si="46"/>
        <v>96069.37</v>
      </c>
      <c r="Z307" s="51">
        <v>103644.94</v>
      </c>
      <c r="AA307" s="51">
        <v>101841.27</v>
      </c>
      <c r="AB307" s="53">
        <f t="shared" si="47"/>
        <v>103644.94</v>
      </c>
      <c r="AC307" s="51">
        <v>94991.44</v>
      </c>
      <c r="AD307" s="51">
        <v>92626.94</v>
      </c>
      <c r="AE307" s="51">
        <f t="shared" si="48"/>
        <v>94991.44</v>
      </c>
      <c r="AF307" s="51">
        <v>408774.32</v>
      </c>
      <c r="AG307" s="51">
        <v>400710.27</v>
      </c>
      <c r="AH307" s="51">
        <f t="shared" si="44"/>
        <v>408774.32</v>
      </c>
      <c r="AI307" s="51">
        <v>16150.68</v>
      </c>
      <c r="AJ307" s="51">
        <v>15258.85</v>
      </c>
      <c r="AK307" s="51">
        <f t="shared" si="49"/>
        <v>16150.68</v>
      </c>
      <c r="AL307" s="51">
        <v>0</v>
      </c>
      <c r="AM307" s="51">
        <v>0</v>
      </c>
      <c r="AN307" s="51">
        <f t="shared" si="50"/>
        <v>0</v>
      </c>
      <c r="AO307" s="51">
        <v>40272.94</v>
      </c>
      <c r="AP307" s="51">
        <v>39020.66</v>
      </c>
      <c r="AQ307" s="51">
        <f t="shared" si="51"/>
        <v>40272.94</v>
      </c>
      <c r="AR307" s="51">
        <v>0</v>
      </c>
      <c r="AS307" s="51">
        <v>0</v>
      </c>
      <c r="AT307" s="51">
        <f t="shared" si="54"/>
        <v>0</v>
      </c>
      <c r="AU307" s="51">
        <v>165268.01</v>
      </c>
      <c r="AV307" s="51">
        <v>162967.6</v>
      </c>
      <c r="AW307" s="51">
        <f t="shared" si="53"/>
        <v>165268.01</v>
      </c>
      <c r="AX307" s="51">
        <v>83277.54</v>
      </c>
      <c r="AY307" s="51">
        <v>81369.36</v>
      </c>
      <c r="AZ307" s="51">
        <f t="shared" si="52"/>
        <v>83277.54</v>
      </c>
      <c r="BA307" s="54">
        <v>3076047.4</v>
      </c>
      <c r="BB307" s="54">
        <v>3027459.08</v>
      </c>
      <c r="BC307" s="55">
        <v>0.9842043006229357</v>
      </c>
      <c r="BD307" s="51">
        <v>1230561.3</v>
      </c>
      <c r="BE307" s="51">
        <v>1236400.08</v>
      </c>
      <c r="BF307" s="51">
        <v>61813.89</v>
      </c>
      <c r="BG307" s="51">
        <v>51177.14</v>
      </c>
      <c r="BH307" s="51">
        <v>671371.13</v>
      </c>
      <c r="BI307" s="51">
        <v>658781.31</v>
      </c>
      <c r="BJ307" s="51">
        <v>45849.09</v>
      </c>
      <c r="BK307" s="51">
        <v>38047.18</v>
      </c>
      <c r="BL307" s="51">
        <v>253622.13</v>
      </c>
      <c r="BM307" s="51">
        <v>245053.24</v>
      </c>
      <c r="BN307" s="51">
        <v>3289.66</v>
      </c>
      <c r="BO307" s="51">
        <v>2748.73</v>
      </c>
      <c r="BP307" s="51">
        <v>36406</v>
      </c>
      <c r="BQ307" s="51">
        <v>36719.72</v>
      </c>
      <c r="BR307" s="51">
        <v>169140.43</v>
      </c>
      <c r="BS307" s="51">
        <v>164703.1</v>
      </c>
      <c r="BT307" s="51">
        <v>169643.28</v>
      </c>
      <c r="BU307" s="51">
        <v>187530.03</v>
      </c>
      <c r="BV307" s="51">
        <v>110537.85</v>
      </c>
      <c r="BW307" s="51">
        <v>127342.44</v>
      </c>
      <c r="BX307" s="51">
        <v>145433.33</v>
      </c>
      <c r="BY307" s="51">
        <v>101930.02</v>
      </c>
      <c r="BZ307" s="51">
        <v>16520.42</v>
      </c>
      <c r="CA307" s="51">
        <v>11920.65</v>
      </c>
      <c r="CB307" s="51">
        <v>35754.89</v>
      </c>
      <c r="CC307" s="51">
        <v>37668.1</v>
      </c>
      <c r="CD307" s="51">
        <v>0</v>
      </c>
      <c r="CE307" s="51">
        <v>0</v>
      </c>
      <c r="CF307" s="51">
        <v>26548.2</v>
      </c>
      <c r="CG307" s="51">
        <v>34417.08</v>
      </c>
      <c r="CH307" s="51">
        <v>53740.8</v>
      </c>
      <c r="CI307" s="51">
        <v>47188.69</v>
      </c>
      <c r="CJ307" s="51">
        <v>45815</v>
      </c>
      <c r="CK307" s="51">
        <v>45831.57</v>
      </c>
      <c r="CL307" s="51">
        <v>0</v>
      </c>
      <c r="CM307" s="51">
        <v>0</v>
      </c>
    </row>
    <row r="308" spans="1:91" s="10" customFormat="1" ht="12.75">
      <c r="A308" s="47" t="s">
        <v>201</v>
      </c>
      <c r="B308" s="47" t="s">
        <v>91</v>
      </c>
      <c r="C308" s="47" t="s">
        <v>101</v>
      </c>
      <c r="D308" s="48">
        <v>6539537.720000001</v>
      </c>
      <c r="E308" s="48">
        <v>4341795.21</v>
      </c>
      <c r="F308" s="48">
        <v>5902759.6</v>
      </c>
      <c r="G308" s="48">
        <v>3758531.31</v>
      </c>
      <c r="H308" s="49">
        <v>2197742.51</v>
      </c>
      <c r="I308" s="49">
        <v>2144228.29</v>
      </c>
      <c r="J308" s="50">
        <v>0.9756503686139282</v>
      </c>
      <c r="K308" s="51">
        <v>537746.68</v>
      </c>
      <c r="L308" s="51">
        <v>521827.26</v>
      </c>
      <c r="M308" s="52">
        <v>157948.01587443947</v>
      </c>
      <c r="N308" s="52">
        <v>150713.7556053812</v>
      </c>
      <c r="O308" s="52">
        <v>106102.48394618835</v>
      </c>
      <c r="P308" s="52">
        <v>7234.260269058296</v>
      </c>
      <c r="Q308" s="52">
        <v>44611.271659192826</v>
      </c>
      <c r="R308" s="52">
        <v>71136.89264573992</v>
      </c>
      <c r="S308" s="53">
        <v>537746.68</v>
      </c>
      <c r="T308" s="51">
        <v>303829.14</v>
      </c>
      <c r="U308" s="51">
        <v>297384.37</v>
      </c>
      <c r="V308" s="53">
        <f t="shared" si="45"/>
        <v>303829.14</v>
      </c>
      <c r="W308" s="51">
        <v>131246.87</v>
      </c>
      <c r="X308" s="51">
        <v>129334.39</v>
      </c>
      <c r="Y308" s="53">
        <f t="shared" si="46"/>
        <v>129334.39</v>
      </c>
      <c r="Z308" s="51">
        <v>142661.64</v>
      </c>
      <c r="AA308" s="51">
        <v>140029.94</v>
      </c>
      <c r="AB308" s="53">
        <f t="shared" si="47"/>
        <v>142661.64</v>
      </c>
      <c r="AC308" s="51">
        <v>130111.2</v>
      </c>
      <c r="AD308" s="51">
        <v>126093.89</v>
      </c>
      <c r="AE308" s="51">
        <f t="shared" si="48"/>
        <v>130111.2</v>
      </c>
      <c r="AF308" s="51">
        <v>558997.25</v>
      </c>
      <c r="AG308" s="51">
        <v>547079.81</v>
      </c>
      <c r="AH308" s="51">
        <f t="shared" si="44"/>
        <v>558997.25</v>
      </c>
      <c r="AI308" s="51">
        <v>89578.44</v>
      </c>
      <c r="AJ308" s="51">
        <v>86301.87</v>
      </c>
      <c r="AK308" s="51">
        <f t="shared" si="49"/>
        <v>89578.44</v>
      </c>
      <c r="AL308" s="51">
        <v>0</v>
      </c>
      <c r="AM308" s="51">
        <v>0</v>
      </c>
      <c r="AN308" s="51">
        <f t="shared" si="50"/>
        <v>0</v>
      </c>
      <c r="AO308" s="51">
        <v>56032.12</v>
      </c>
      <c r="AP308" s="51">
        <v>54359.32</v>
      </c>
      <c r="AQ308" s="51">
        <f t="shared" si="51"/>
        <v>56032.12</v>
      </c>
      <c r="AR308" s="51">
        <v>0</v>
      </c>
      <c r="AS308" s="51">
        <v>0</v>
      </c>
      <c r="AT308" s="51">
        <f t="shared" si="54"/>
        <v>0</v>
      </c>
      <c r="AU308" s="51">
        <v>132893.32</v>
      </c>
      <c r="AV308" s="51">
        <v>129806.42</v>
      </c>
      <c r="AW308" s="51">
        <f t="shared" si="53"/>
        <v>132893.32</v>
      </c>
      <c r="AX308" s="51">
        <v>114645.85</v>
      </c>
      <c r="AY308" s="51">
        <v>112011.02</v>
      </c>
      <c r="AZ308" s="51">
        <f t="shared" si="52"/>
        <v>114645.85</v>
      </c>
      <c r="BA308" s="54">
        <v>4341795.21</v>
      </c>
      <c r="BB308" s="54">
        <v>3758531.31</v>
      </c>
      <c r="BC308" s="55">
        <v>0.8656629638688094</v>
      </c>
      <c r="BD308" s="51">
        <v>1724783.6</v>
      </c>
      <c r="BE308" s="51">
        <v>1314927.52</v>
      </c>
      <c r="BF308" s="51">
        <v>102612.96</v>
      </c>
      <c r="BG308" s="51">
        <v>37072.75</v>
      </c>
      <c r="BH308" s="51">
        <v>938728.74</v>
      </c>
      <c r="BI308" s="51">
        <v>908040.53</v>
      </c>
      <c r="BJ308" s="51">
        <v>48626.88</v>
      </c>
      <c r="BK308" s="51">
        <v>14948.29</v>
      </c>
      <c r="BL308" s="51">
        <v>354963.2</v>
      </c>
      <c r="BM308" s="51">
        <v>346421.29</v>
      </c>
      <c r="BN308" s="51">
        <v>4316.88</v>
      </c>
      <c r="BO308" s="51">
        <v>3733.01</v>
      </c>
      <c r="BP308" s="51">
        <v>61002</v>
      </c>
      <c r="BQ308" s="51">
        <v>61228.76</v>
      </c>
      <c r="BR308" s="51">
        <v>240466.06</v>
      </c>
      <c r="BS308" s="51">
        <v>236603.85</v>
      </c>
      <c r="BT308" s="51">
        <v>237308.15</v>
      </c>
      <c r="BU308" s="51">
        <v>257334.76</v>
      </c>
      <c r="BV308" s="51">
        <v>156202.32</v>
      </c>
      <c r="BW308" s="51">
        <v>170153.46</v>
      </c>
      <c r="BX308" s="51">
        <v>204477.76</v>
      </c>
      <c r="BY308" s="51">
        <v>155391.2</v>
      </c>
      <c r="BZ308" s="51">
        <v>28577.14</v>
      </c>
      <c r="CA308" s="51">
        <v>18647.55</v>
      </c>
      <c r="CB308" s="51">
        <v>33118.02</v>
      </c>
      <c r="CC308" s="51">
        <v>31565.53</v>
      </c>
      <c r="CD308" s="51">
        <v>0</v>
      </c>
      <c r="CE308" s="51">
        <v>0</v>
      </c>
      <c r="CF308" s="51">
        <v>42544.2</v>
      </c>
      <c r="CG308" s="51">
        <v>46553.24</v>
      </c>
      <c r="CH308" s="51">
        <v>85863.3</v>
      </c>
      <c r="CI308" s="51">
        <v>79676.63</v>
      </c>
      <c r="CJ308" s="51">
        <v>78204</v>
      </c>
      <c r="CK308" s="51">
        <v>76232.94</v>
      </c>
      <c r="CL308" s="51">
        <v>0</v>
      </c>
      <c r="CM308" s="51">
        <v>0</v>
      </c>
    </row>
    <row r="309" spans="1:91" s="10" customFormat="1" ht="12.75">
      <c r="A309" s="47" t="s">
        <v>201</v>
      </c>
      <c r="B309" s="47" t="s">
        <v>91</v>
      </c>
      <c r="C309" s="47" t="s">
        <v>106</v>
      </c>
      <c r="D309" s="48">
        <v>2507741.49</v>
      </c>
      <c r="E309" s="48">
        <v>1718304.09</v>
      </c>
      <c r="F309" s="48">
        <v>2536389.43</v>
      </c>
      <c r="G309" s="48">
        <v>1734845.49</v>
      </c>
      <c r="H309" s="49">
        <v>789437.4</v>
      </c>
      <c r="I309" s="49">
        <v>801543.94</v>
      </c>
      <c r="J309" s="50">
        <v>1.015335655493393</v>
      </c>
      <c r="K309" s="51">
        <v>176141.68</v>
      </c>
      <c r="L309" s="51">
        <v>179057.42</v>
      </c>
      <c r="M309" s="52">
        <v>51736.681793721975</v>
      </c>
      <c r="N309" s="52">
        <v>49367.06278026905</v>
      </c>
      <c r="O309" s="52">
        <v>34754.412197309415</v>
      </c>
      <c r="P309" s="52">
        <v>2369.6190134529147</v>
      </c>
      <c r="Q309" s="52">
        <v>14612.65058295964</v>
      </c>
      <c r="R309" s="52">
        <v>23301.253632286996</v>
      </c>
      <c r="S309" s="53">
        <v>176141.68</v>
      </c>
      <c r="T309" s="51">
        <v>116539.84</v>
      </c>
      <c r="U309" s="51">
        <v>117645.41</v>
      </c>
      <c r="V309" s="53">
        <f t="shared" si="45"/>
        <v>116539.84</v>
      </c>
      <c r="W309" s="51">
        <v>50346.84</v>
      </c>
      <c r="X309" s="51">
        <v>50956.66</v>
      </c>
      <c r="Y309" s="53">
        <f t="shared" si="46"/>
        <v>50956.66</v>
      </c>
      <c r="Z309" s="51">
        <v>50304.36</v>
      </c>
      <c r="AA309" s="51">
        <v>51329.73</v>
      </c>
      <c r="AB309" s="53">
        <f t="shared" si="47"/>
        <v>50304.36</v>
      </c>
      <c r="AC309" s="51">
        <v>46014.6</v>
      </c>
      <c r="AD309" s="51">
        <v>46846.94</v>
      </c>
      <c r="AE309" s="51">
        <f t="shared" si="48"/>
        <v>46014.6</v>
      </c>
      <c r="AF309" s="51">
        <v>198095.76</v>
      </c>
      <c r="AG309" s="51">
        <v>201997.65</v>
      </c>
      <c r="AH309" s="51">
        <f t="shared" si="44"/>
        <v>198095.76</v>
      </c>
      <c r="AI309" s="51">
        <v>7799.04</v>
      </c>
      <c r="AJ309" s="51">
        <v>7791.07</v>
      </c>
      <c r="AK309" s="51">
        <f t="shared" si="49"/>
        <v>7799.04</v>
      </c>
      <c r="AL309" s="51">
        <v>0</v>
      </c>
      <c r="AM309" s="51">
        <v>0</v>
      </c>
      <c r="AN309" s="51">
        <f t="shared" si="50"/>
        <v>0</v>
      </c>
      <c r="AO309" s="51">
        <v>19757.76</v>
      </c>
      <c r="AP309" s="51">
        <v>19930.44</v>
      </c>
      <c r="AQ309" s="51">
        <f t="shared" si="51"/>
        <v>19757.76</v>
      </c>
      <c r="AR309" s="51">
        <v>0</v>
      </c>
      <c r="AS309" s="51">
        <v>0</v>
      </c>
      <c r="AT309" s="51">
        <f t="shared" si="54"/>
        <v>0</v>
      </c>
      <c r="AU309" s="51">
        <v>84012.48</v>
      </c>
      <c r="AV309" s="51">
        <v>84939.46</v>
      </c>
      <c r="AW309" s="51">
        <f t="shared" si="53"/>
        <v>84012.48</v>
      </c>
      <c r="AX309" s="51">
        <v>40425.04</v>
      </c>
      <c r="AY309" s="51">
        <v>41049.16</v>
      </c>
      <c r="AZ309" s="51">
        <f t="shared" si="52"/>
        <v>40425.04</v>
      </c>
      <c r="BA309" s="54">
        <v>1718304.09</v>
      </c>
      <c r="BB309" s="54">
        <v>1734845.49</v>
      </c>
      <c r="BC309" s="55">
        <v>1.0096265847798804</v>
      </c>
      <c r="BD309" s="51">
        <v>632538.8</v>
      </c>
      <c r="BE309" s="51">
        <v>653947.83</v>
      </c>
      <c r="BF309" s="51">
        <v>31275.48</v>
      </c>
      <c r="BG309" s="51">
        <v>27056.65</v>
      </c>
      <c r="BH309" s="51">
        <v>367129.23</v>
      </c>
      <c r="BI309" s="51">
        <v>376583.55</v>
      </c>
      <c r="BJ309" s="51">
        <v>23300.37</v>
      </c>
      <c r="BK309" s="51">
        <v>20256.74</v>
      </c>
      <c r="BL309" s="51">
        <v>143080.47</v>
      </c>
      <c r="BM309" s="51">
        <v>146805.35</v>
      </c>
      <c r="BN309" s="51">
        <v>7239.48</v>
      </c>
      <c r="BO309" s="51">
        <v>2197.2</v>
      </c>
      <c r="BP309" s="51">
        <v>26178</v>
      </c>
      <c r="BQ309" s="51">
        <v>26241.14</v>
      </c>
      <c r="BR309" s="51">
        <v>82363.79</v>
      </c>
      <c r="BS309" s="51">
        <v>84450.98</v>
      </c>
      <c r="BT309" s="51">
        <v>94843.59</v>
      </c>
      <c r="BU309" s="51">
        <v>112355.34</v>
      </c>
      <c r="BV309" s="51">
        <v>60059.76</v>
      </c>
      <c r="BW309" s="51">
        <v>72611.53</v>
      </c>
      <c r="BX309" s="51">
        <v>81967.79</v>
      </c>
      <c r="BY309" s="51">
        <v>59277.68</v>
      </c>
      <c r="BZ309" s="51">
        <v>13405.41</v>
      </c>
      <c r="CA309" s="51">
        <v>6629.8</v>
      </c>
      <c r="CB309" s="51">
        <v>67396.92</v>
      </c>
      <c r="CC309" s="51">
        <v>57735.54</v>
      </c>
      <c r="CD309" s="51">
        <v>0</v>
      </c>
      <c r="CE309" s="51">
        <v>0</v>
      </c>
      <c r="CF309" s="51">
        <v>20124</v>
      </c>
      <c r="CG309" s="51">
        <v>24460.37</v>
      </c>
      <c r="CH309" s="51">
        <v>41529</v>
      </c>
      <c r="CI309" s="51">
        <v>37430.72</v>
      </c>
      <c r="CJ309" s="51">
        <v>25872</v>
      </c>
      <c r="CK309" s="51">
        <v>26805.07</v>
      </c>
      <c r="CL309" s="51">
        <v>0</v>
      </c>
      <c r="CM309" s="51">
        <v>0</v>
      </c>
    </row>
    <row r="310" spans="1:91" s="10" customFormat="1" ht="12.75">
      <c r="A310" s="47" t="s">
        <v>204</v>
      </c>
      <c r="B310" s="47" t="s">
        <v>73</v>
      </c>
      <c r="C310" s="47" t="s">
        <v>101</v>
      </c>
      <c r="D310" s="48">
        <v>2523574.48</v>
      </c>
      <c r="E310" s="48">
        <v>1638694.54</v>
      </c>
      <c r="F310" s="48">
        <v>2429210.72</v>
      </c>
      <c r="G310" s="48">
        <v>1520618.71</v>
      </c>
      <c r="H310" s="49">
        <v>884879.94</v>
      </c>
      <c r="I310" s="49">
        <v>908592.01</v>
      </c>
      <c r="J310" s="50">
        <v>1.0267969347344454</v>
      </c>
      <c r="K310" s="51">
        <v>214726.93</v>
      </c>
      <c r="L310" s="51">
        <v>218011.75</v>
      </c>
      <c r="M310" s="52">
        <v>63070.01755605381</v>
      </c>
      <c r="N310" s="52">
        <v>60181.314461883405</v>
      </c>
      <c r="O310" s="52">
        <v>42367.645381165916</v>
      </c>
      <c r="P310" s="52">
        <v>2888.7030941704033</v>
      </c>
      <c r="Q310" s="52">
        <v>17813.66908071749</v>
      </c>
      <c r="R310" s="52">
        <v>28405.580426008968</v>
      </c>
      <c r="S310" s="53">
        <v>214726.93</v>
      </c>
      <c r="T310" s="51">
        <v>105235.57</v>
      </c>
      <c r="U310" s="51">
        <v>110155.56</v>
      </c>
      <c r="V310" s="53">
        <f t="shared" si="45"/>
        <v>105235.57</v>
      </c>
      <c r="W310" s="51">
        <v>45418.89</v>
      </c>
      <c r="X310" s="51">
        <v>47779.91</v>
      </c>
      <c r="Y310" s="53">
        <f t="shared" si="46"/>
        <v>47779.91</v>
      </c>
      <c r="Z310" s="51">
        <v>53368.39</v>
      </c>
      <c r="AA310" s="51">
        <v>55368.58</v>
      </c>
      <c r="AB310" s="53">
        <f t="shared" si="47"/>
        <v>53368.39</v>
      </c>
      <c r="AC310" s="51">
        <v>49185.27</v>
      </c>
      <c r="AD310" s="51">
        <v>50523.15</v>
      </c>
      <c r="AE310" s="51">
        <f t="shared" si="48"/>
        <v>49185.27</v>
      </c>
      <c r="AF310" s="51">
        <v>212924.62</v>
      </c>
      <c r="AG310" s="51">
        <v>220360.77</v>
      </c>
      <c r="AH310" s="51">
        <f t="shared" si="44"/>
        <v>212924.62</v>
      </c>
      <c r="AI310" s="51">
        <v>34318.59</v>
      </c>
      <c r="AJ310" s="51">
        <v>34151.44</v>
      </c>
      <c r="AK310" s="51">
        <f t="shared" si="49"/>
        <v>34318.59</v>
      </c>
      <c r="AL310" s="51">
        <v>25819.56</v>
      </c>
      <c r="AM310" s="51">
        <v>24743.22</v>
      </c>
      <c r="AN310" s="51">
        <f t="shared" si="50"/>
        <v>24743.22</v>
      </c>
      <c r="AO310" s="51">
        <v>20990.54</v>
      </c>
      <c r="AP310" s="51">
        <v>21501.42</v>
      </c>
      <c r="AQ310" s="51">
        <f t="shared" si="51"/>
        <v>20990.54</v>
      </c>
      <c r="AR310" s="51">
        <v>0</v>
      </c>
      <c r="AS310" s="51">
        <v>0</v>
      </c>
      <c r="AT310" s="51">
        <f t="shared" si="54"/>
        <v>0</v>
      </c>
      <c r="AU310" s="51">
        <v>79953.08</v>
      </c>
      <c r="AV310" s="51">
        <v>81728.7</v>
      </c>
      <c r="AW310" s="51">
        <f t="shared" si="53"/>
        <v>79953.08</v>
      </c>
      <c r="AX310" s="51">
        <v>42938.5</v>
      </c>
      <c r="AY310" s="51">
        <v>44267.51</v>
      </c>
      <c r="AZ310" s="51">
        <f t="shared" si="52"/>
        <v>42938.5</v>
      </c>
      <c r="BA310" s="54">
        <v>1638694.54</v>
      </c>
      <c r="BB310" s="54">
        <v>1520618.71</v>
      </c>
      <c r="BC310" s="55">
        <v>0.9279451861724026</v>
      </c>
      <c r="BD310" s="51">
        <v>622301.39</v>
      </c>
      <c r="BE310" s="51">
        <v>541998.39</v>
      </c>
      <c r="BF310" s="51">
        <v>35800.39</v>
      </c>
      <c r="BG310" s="51">
        <v>13989.1</v>
      </c>
      <c r="BH310" s="51">
        <v>343850.89</v>
      </c>
      <c r="BI310" s="51">
        <v>341834.66</v>
      </c>
      <c r="BJ310" s="51">
        <v>22939.91</v>
      </c>
      <c r="BK310" s="51">
        <v>15912.61</v>
      </c>
      <c r="BL310" s="51">
        <v>141827.25</v>
      </c>
      <c r="BM310" s="51">
        <v>137659.54</v>
      </c>
      <c r="BN310" s="51">
        <v>7437.4</v>
      </c>
      <c r="BO310" s="51">
        <v>4958.83</v>
      </c>
      <c r="BP310" s="51">
        <v>27348</v>
      </c>
      <c r="BQ310" s="51">
        <v>28329.8</v>
      </c>
      <c r="BR310" s="51">
        <v>89948.22</v>
      </c>
      <c r="BS310" s="51">
        <v>92696.12</v>
      </c>
      <c r="BT310" s="51">
        <v>95301.14</v>
      </c>
      <c r="BU310" s="51">
        <v>102588.07</v>
      </c>
      <c r="BV310" s="51">
        <v>57320.61</v>
      </c>
      <c r="BW310" s="51">
        <v>64067.72</v>
      </c>
      <c r="BX310" s="51">
        <v>76770.48</v>
      </c>
      <c r="BY310" s="51">
        <v>58515.13</v>
      </c>
      <c r="BZ310" s="51">
        <v>11688.26</v>
      </c>
      <c r="CA310" s="51">
        <v>7596.54</v>
      </c>
      <c r="CB310" s="51">
        <v>30126.6</v>
      </c>
      <c r="CC310" s="51">
        <v>32164.01</v>
      </c>
      <c r="CD310" s="51">
        <v>0</v>
      </c>
      <c r="CE310" s="51">
        <v>0</v>
      </c>
      <c r="CF310" s="51">
        <v>14448</v>
      </c>
      <c r="CG310" s="51">
        <v>18825.79</v>
      </c>
      <c r="CH310" s="51">
        <v>30912</v>
      </c>
      <c r="CI310" s="51">
        <v>29099.96</v>
      </c>
      <c r="CJ310" s="51">
        <v>30674</v>
      </c>
      <c r="CK310" s="51">
        <v>30382.44</v>
      </c>
      <c r="CL310" s="51">
        <v>0</v>
      </c>
      <c r="CM310" s="51">
        <v>0</v>
      </c>
    </row>
    <row r="311" spans="1:91" s="10" customFormat="1" ht="12.75">
      <c r="A311" s="47" t="s">
        <v>204</v>
      </c>
      <c r="B311" s="47" t="s">
        <v>73</v>
      </c>
      <c r="C311" s="47" t="s">
        <v>106</v>
      </c>
      <c r="D311" s="48">
        <v>2011655.87</v>
      </c>
      <c r="E311" s="48">
        <v>1357527.47</v>
      </c>
      <c r="F311" s="48">
        <v>1750878.23</v>
      </c>
      <c r="G311" s="48">
        <v>1128941.7</v>
      </c>
      <c r="H311" s="49">
        <v>654128.4</v>
      </c>
      <c r="I311" s="49">
        <v>621936.53</v>
      </c>
      <c r="J311" s="50">
        <v>0.9507866192631294</v>
      </c>
      <c r="K311" s="51">
        <v>167390.96</v>
      </c>
      <c r="L311" s="51">
        <v>159384.92</v>
      </c>
      <c r="M311" s="52">
        <v>49166.40304932735</v>
      </c>
      <c r="N311" s="52">
        <v>46914.506726457395</v>
      </c>
      <c r="O311" s="52">
        <v>33027.81273542601</v>
      </c>
      <c r="P311" s="52">
        <v>2251.896322869955</v>
      </c>
      <c r="Q311" s="52">
        <v>13886.693991031389</v>
      </c>
      <c r="R311" s="52">
        <v>22143.64717488789</v>
      </c>
      <c r="S311" s="53">
        <v>167390.96</v>
      </c>
      <c r="T311" s="51">
        <v>98008.84</v>
      </c>
      <c r="U311" s="51">
        <v>92629.56</v>
      </c>
      <c r="V311" s="53">
        <f t="shared" si="45"/>
        <v>98008.84</v>
      </c>
      <c r="W311" s="51">
        <v>42327.36</v>
      </c>
      <c r="X311" s="51">
        <v>40154.47</v>
      </c>
      <c r="Y311" s="53">
        <f t="shared" si="46"/>
        <v>40154.47</v>
      </c>
      <c r="Z311" s="51">
        <v>45121.32</v>
      </c>
      <c r="AA311" s="51">
        <v>43009.57</v>
      </c>
      <c r="AB311" s="53">
        <f t="shared" si="47"/>
        <v>45121.32</v>
      </c>
      <c r="AC311" s="51">
        <v>41273.28</v>
      </c>
      <c r="AD311" s="51">
        <v>39249.05</v>
      </c>
      <c r="AE311" s="51">
        <f t="shared" si="48"/>
        <v>41273.28</v>
      </c>
      <c r="AF311" s="51">
        <v>177685.92</v>
      </c>
      <c r="AG311" s="51">
        <v>169316.54</v>
      </c>
      <c r="AH311" s="51">
        <f t="shared" si="44"/>
        <v>177685.92</v>
      </c>
      <c r="AI311" s="51">
        <v>28332.24</v>
      </c>
      <c r="AJ311" s="51">
        <v>26915.1</v>
      </c>
      <c r="AK311" s="51">
        <f t="shared" si="49"/>
        <v>28332.24</v>
      </c>
      <c r="AL311" s="51">
        <v>0</v>
      </c>
      <c r="AM311" s="51">
        <v>0</v>
      </c>
      <c r="AN311" s="51">
        <f t="shared" si="50"/>
        <v>0</v>
      </c>
      <c r="AO311" s="51">
        <v>17724.84</v>
      </c>
      <c r="AP311" s="51">
        <v>16799.32</v>
      </c>
      <c r="AQ311" s="51">
        <f t="shared" si="51"/>
        <v>17724.84</v>
      </c>
      <c r="AR311" s="51">
        <v>0</v>
      </c>
      <c r="AS311" s="51">
        <v>0</v>
      </c>
      <c r="AT311" s="51">
        <f t="shared" si="54"/>
        <v>0</v>
      </c>
      <c r="AU311" s="51">
        <v>0</v>
      </c>
      <c r="AV311" s="51">
        <v>0</v>
      </c>
      <c r="AW311" s="51">
        <f t="shared" si="53"/>
        <v>0</v>
      </c>
      <c r="AX311" s="51">
        <v>36263.64</v>
      </c>
      <c r="AY311" s="51">
        <v>34478</v>
      </c>
      <c r="AZ311" s="51">
        <f t="shared" si="52"/>
        <v>36263.64</v>
      </c>
      <c r="BA311" s="54">
        <v>1357527.47</v>
      </c>
      <c r="BB311" s="54">
        <v>1128941.7</v>
      </c>
      <c r="BC311" s="55">
        <v>0.8316160998200648</v>
      </c>
      <c r="BD311" s="51">
        <v>622378.47</v>
      </c>
      <c r="BE311" s="51">
        <v>461067.91</v>
      </c>
      <c r="BF311" s="51">
        <v>31681.65</v>
      </c>
      <c r="BG311" s="51">
        <v>11667.65</v>
      </c>
      <c r="BH311" s="51">
        <v>235592.12</v>
      </c>
      <c r="BI311" s="51">
        <v>230514.5</v>
      </c>
      <c r="BJ311" s="51">
        <v>38869.2</v>
      </c>
      <c r="BK311" s="51">
        <v>23079.08</v>
      </c>
      <c r="BL311" s="51">
        <v>94548.76</v>
      </c>
      <c r="BM311" s="51">
        <v>90962.42</v>
      </c>
      <c r="BN311" s="51">
        <v>11498.44</v>
      </c>
      <c r="BO311" s="51">
        <v>7227.09</v>
      </c>
      <c r="BP311" s="51">
        <v>18744</v>
      </c>
      <c r="BQ311" s="51">
        <v>18589.95</v>
      </c>
      <c r="BR311" s="51">
        <v>68971.71</v>
      </c>
      <c r="BS311" s="51">
        <v>65384.9</v>
      </c>
      <c r="BT311" s="51">
        <v>62769.98</v>
      </c>
      <c r="BU311" s="51">
        <v>68741.52</v>
      </c>
      <c r="BV311" s="51">
        <v>38541.29</v>
      </c>
      <c r="BW311" s="51">
        <v>43970.71</v>
      </c>
      <c r="BX311" s="51">
        <v>53662.05</v>
      </c>
      <c r="BY311" s="51">
        <v>38113.12</v>
      </c>
      <c r="BZ311" s="51">
        <v>11918.07</v>
      </c>
      <c r="CA311" s="51">
        <v>4793.96</v>
      </c>
      <c r="CB311" s="51">
        <v>6548.73</v>
      </c>
      <c r="CC311" s="51">
        <v>6433.39</v>
      </c>
      <c r="CD311" s="51">
        <v>0</v>
      </c>
      <c r="CE311" s="51">
        <v>0</v>
      </c>
      <c r="CF311" s="51">
        <v>10836</v>
      </c>
      <c r="CG311" s="51">
        <v>10686.06</v>
      </c>
      <c r="CH311" s="51">
        <v>23184</v>
      </c>
      <c r="CI311" s="51">
        <v>21279.47</v>
      </c>
      <c r="CJ311" s="51">
        <v>27783</v>
      </c>
      <c r="CK311" s="51">
        <v>26429.97</v>
      </c>
      <c r="CL311" s="51">
        <v>0</v>
      </c>
      <c r="CM311" s="51">
        <v>0</v>
      </c>
    </row>
    <row r="312" spans="1:91" s="10" customFormat="1" ht="12.75">
      <c r="A312" s="47" t="s">
        <v>204</v>
      </c>
      <c r="B312" s="47" t="s">
        <v>73</v>
      </c>
      <c r="C312" s="47" t="s">
        <v>107</v>
      </c>
      <c r="D312" s="48">
        <v>316552.81</v>
      </c>
      <c r="E312" s="48">
        <v>215318.69</v>
      </c>
      <c r="F312" s="48">
        <v>267701</v>
      </c>
      <c r="G312" s="48">
        <v>175292.88</v>
      </c>
      <c r="H312" s="49">
        <v>101234.12</v>
      </c>
      <c r="I312" s="49">
        <v>92408.12</v>
      </c>
      <c r="J312" s="50">
        <v>0.9128159557271799</v>
      </c>
      <c r="K312" s="51">
        <v>32991.52</v>
      </c>
      <c r="L312" s="51">
        <v>29605</v>
      </c>
      <c r="M312" s="52">
        <v>9690.334349775785</v>
      </c>
      <c r="N312" s="52">
        <v>9246.502242152465</v>
      </c>
      <c r="O312" s="52">
        <v>6509.537578475335</v>
      </c>
      <c r="P312" s="52">
        <v>443.83210762331834</v>
      </c>
      <c r="Q312" s="52">
        <v>2736.9646636771295</v>
      </c>
      <c r="R312" s="52">
        <v>4364.349058295964</v>
      </c>
      <c r="S312" s="53">
        <v>32991.52</v>
      </c>
      <c r="T312" s="51">
        <v>10718.28</v>
      </c>
      <c r="U312" s="51">
        <v>10370.89</v>
      </c>
      <c r="V312" s="53">
        <f t="shared" si="45"/>
        <v>10718.28</v>
      </c>
      <c r="W312" s="51">
        <v>0</v>
      </c>
      <c r="X312" s="51">
        <v>0</v>
      </c>
      <c r="Y312" s="53">
        <f t="shared" si="46"/>
        <v>0</v>
      </c>
      <c r="Z312" s="51">
        <v>7599.36</v>
      </c>
      <c r="AA312" s="51">
        <v>7002.94</v>
      </c>
      <c r="AB312" s="53">
        <f t="shared" si="47"/>
        <v>7599.36</v>
      </c>
      <c r="AC312" s="51">
        <v>6951.12</v>
      </c>
      <c r="AD312" s="51">
        <v>6311.82</v>
      </c>
      <c r="AE312" s="51">
        <f t="shared" si="48"/>
        <v>6951.12</v>
      </c>
      <c r="AF312" s="51">
        <v>29925.36</v>
      </c>
      <c r="AG312" s="51">
        <v>27526.2</v>
      </c>
      <c r="AH312" s="51">
        <f aca="true" t="shared" si="55" ref="AH312:AH354">AF312</f>
        <v>29925.36</v>
      </c>
      <c r="AI312" s="51">
        <v>1178.16</v>
      </c>
      <c r="AJ312" s="51">
        <v>1041.71</v>
      </c>
      <c r="AK312" s="51">
        <f t="shared" si="49"/>
        <v>1178.16</v>
      </c>
      <c r="AL312" s="51">
        <v>11870.32</v>
      </c>
      <c r="AM312" s="51">
        <v>10549.56</v>
      </c>
      <c r="AN312" s="51">
        <f t="shared" si="50"/>
        <v>10549.56</v>
      </c>
      <c r="AO312" s="51">
        <v>0</v>
      </c>
      <c r="AP312" s="51">
        <v>0</v>
      </c>
      <c r="AQ312" s="51">
        <f t="shared" si="51"/>
        <v>0</v>
      </c>
      <c r="AR312" s="51">
        <v>0</v>
      </c>
      <c r="AS312" s="51">
        <v>0</v>
      </c>
      <c r="AT312" s="51">
        <f t="shared" si="54"/>
        <v>0</v>
      </c>
      <c r="AU312" s="51">
        <v>0</v>
      </c>
      <c r="AV312" s="51">
        <v>0</v>
      </c>
      <c r="AW312" s="51">
        <f t="shared" si="53"/>
        <v>0</v>
      </c>
      <c r="AX312" s="51">
        <v>0</v>
      </c>
      <c r="AY312" s="51">
        <v>0</v>
      </c>
      <c r="AZ312" s="51">
        <f t="shared" si="52"/>
        <v>0</v>
      </c>
      <c r="BA312" s="54">
        <v>215318.69</v>
      </c>
      <c r="BB312" s="54">
        <v>175292.88</v>
      </c>
      <c r="BC312" s="55">
        <v>0.8141089842224102</v>
      </c>
      <c r="BD312" s="51">
        <v>95841.49</v>
      </c>
      <c r="BE312" s="51">
        <v>87947.49</v>
      </c>
      <c r="BF312" s="51">
        <v>4497.57</v>
      </c>
      <c r="BG312" s="51">
        <v>3538.72</v>
      </c>
      <c r="BH312" s="51">
        <v>53446.68</v>
      </c>
      <c r="BI312" s="51">
        <v>39389.72</v>
      </c>
      <c r="BJ312" s="51">
        <v>3152.29</v>
      </c>
      <c r="BK312" s="51">
        <v>2532.29</v>
      </c>
      <c r="BL312" s="51">
        <v>17746.08</v>
      </c>
      <c r="BM312" s="51">
        <v>12112.5</v>
      </c>
      <c r="BN312" s="51">
        <v>634.13</v>
      </c>
      <c r="BO312" s="51">
        <v>543.88</v>
      </c>
      <c r="BP312" s="51">
        <v>516</v>
      </c>
      <c r="BQ312" s="51">
        <v>286.76</v>
      </c>
      <c r="BR312" s="51">
        <v>0</v>
      </c>
      <c r="BS312" s="51">
        <v>0</v>
      </c>
      <c r="BT312" s="51">
        <v>11391.34</v>
      </c>
      <c r="BU312" s="51">
        <v>8338.34</v>
      </c>
      <c r="BV312" s="51">
        <v>8536.7</v>
      </c>
      <c r="BW312" s="51">
        <v>6977.65</v>
      </c>
      <c r="BX312" s="51">
        <v>11484.55</v>
      </c>
      <c r="BY312" s="51">
        <v>6908.87</v>
      </c>
      <c r="BZ312" s="51">
        <v>1874.93</v>
      </c>
      <c r="CA312" s="51">
        <v>1506.04</v>
      </c>
      <c r="CB312" s="51">
        <v>463.93</v>
      </c>
      <c r="CC312" s="51">
        <v>456</v>
      </c>
      <c r="CD312" s="51">
        <v>0</v>
      </c>
      <c r="CE312" s="51">
        <v>0</v>
      </c>
      <c r="CF312" s="51">
        <v>0</v>
      </c>
      <c r="CG312" s="51">
        <v>0</v>
      </c>
      <c r="CH312" s="51">
        <v>0</v>
      </c>
      <c r="CI312" s="51">
        <v>0</v>
      </c>
      <c r="CJ312" s="51">
        <v>5733</v>
      </c>
      <c r="CK312" s="51">
        <v>4754.62</v>
      </c>
      <c r="CL312" s="51">
        <v>0</v>
      </c>
      <c r="CM312" s="51">
        <v>0</v>
      </c>
    </row>
    <row r="313" spans="1:91" s="10" customFormat="1" ht="12.75">
      <c r="A313" s="47" t="s">
        <v>204</v>
      </c>
      <c r="B313" s="47" t="s">
        <v>77</v>
      </c>
      <c r="C313" s="47" t="s">
        <v>101</v>
      </c>
      <c r="D313" s="48">
        <v>4068061.37</v>
      </c>
      <c r="E313" s="48">
        <v>2780156.55</v>
      </c>
      <c r="F313" s="48">
        <v>4129991.99</v>
      </c>
      <c r="G313" s="48">
        <v>2815197.53</v>
      </c>
      <c r="H313" s="49">
        <v>1287904.82</v>
      </c>
      <c r="I313" s="49">
        <v>1314794.46</v>
      </c>
      <c r="J313" s="50">
        <v>1.0208785925655595</v>
      </c>
      <c r="K313" s="51">
        <v>325150.4</v>
      </c>
      <c r="L313" s="51">
        <v>333557.34</v>
      </c>
      <c r="M313" s="52">
        <v>95503.81704035876</v>
      </c>
      <c r="N313" s="52">
        <v>91129.59641255606</v>
      </c>
      <c r="O313" s="52">
        <v>64155.235874439466</v>
      </c>
      <c r="P313" s="52">
        <v>4374.220627802691</v>
      </c>
      <c r="Q313" s="52">
        <v>26974.36053811659</v>
      </c>
      <c r="R313" s="52">
        <v>43013.16950672646</v>
      </c>
      <c r="S313" s="53">
        <v>325150.4</v>
      </c>
      <c r="T313" s="51">
        <v>173617.04</v>
      </c>
      <c r="U313" s="51">
        <v>175215.1</v>
      </c>
      <c r="V313" s="53">
        <f t="shared" si="45"/>
        <v>173617.04</v>
      </c>
      <c r="W313" s="51">
        <v>75005.36</v>
      </c>
      <c r="X313" s="51">
        <v>75996.4</v>
      </c>
      <c r="Y313" s="53">
        <f t="shared" si="46"/>
        <v>75996.4</v>
      </c>
      <c r="Z313" s="51">
        <v>84142.44</v>
      </c>
      <c r="AA313" s="51">
        <v>86465.17</v>
      </c>
      <c r="AB313" s="53">
        <f t="shared" si="47"/>
        <v>84142.44</v>
      </c>
      <c r="AC313" s="51">
        <v>76966.44</v>
      </c>
      <c r="AD313" s="51">
        <v>77984.47</v>
      </c>
      <c r="AE313" s="51">
        <f t="shared" si="48"/>
        <v>76966.44</v>
      </c>
      <c r="AF313" s="51">
        <v>326928.36</v>
      </c>
      <c r="AG313" s="51">
        <v>335087.71</v>
      </c>
      <c r="AH313" s="51">
        <f t="shared" si="55"/>
        <v>326928.36</v>
      </c>
      <c r="AI313" s="51">
        <v>13045.2</v>
      </c>
      <c r="AJ313" s="51">
        <v>12866.23</v>
      </c>
      <c r="AK313" s="51">
        <f t="shared" si="49"/>
        <v>13045.2</v>
      </c>
      <c r="AL313" s="51">
        <v>10488.06</v>
      </c>
      <c r="AM313" s="51">
        <v>9498.58</v>
      </c>
      <c r="AN313" s="51">
        <f t="shared" si="50"/>
        <v>9498.58</v>
      </c>
      <c r="AO313" s="51">
        <v>33047.56</v>
      </c>
      <c r="AP313" s="51">
        <v>33419.06</v>
      </c>
      <c r="AQ313" s="51">
        <f t="shared" si="51"/>
        <v>33047.56</v>
      </c>
      <c r="AR313" s="51">
        <v>0</v>
      </c>
      <c r="AS313" s="51">
        <v>0</v>
      </c>
      <c r="AT313" s="51">
        <f t="shared" si="54"/>
        <v>0</v>
      </c>
      <c r="AU313" s="51">
        <v>101895</v>
      </c>
      <c r="AV313" s="51">
        <v>105652.74</v>
      </c>
      <c r="AW313" s="51">
        <f t="shared" si="53"/>
        <v>101895</v>
      </c>
      <c r="AX313" s="51">
        <v>67618.96</v>
      </c>
      <c r="AY313" s="51">
        <v>69051.66</v>
      </c>
      <c r="AZ313" s="51">
        <f t="shared" si="52"/>
        <v>67618.96</v>
      </c>
      <c r="BA313" s="54">
        <v>2780156.55</v>
      </c>
      <c r="BB313" s="54">
        <v>2815197.53</v>
      </c>
      <c r="BC313" s="55">
        <v>1.0126039592986231</v>
      </c>
      <c r="BD313" s="51">
        <v>1079791.15</v>
      </c>
      <c r="BE313" s="51">
        <v>1119516.04</v>
      </c>
      <c r="BF313" s="51">
        <v>92673</v>
      </c>
      <c r="BG313" s="51">
        <v>83025.53</v>
      </c>
      <c r="BH313" s="51">
        <v>577177.32</v>
      </c>
      <c r="BI313" s="51">
        <v>580661.83</v>
      </c>
      <c r="BJ313" s="51">
        <v>69081.53</v>
      </c>
      <c r="BK313" s="51">
        <v>61585.72</v>
      </c>
      <c r="BL313" s="51">
        <v>206684.32</v>
      </c>
      <c r="BM313" s="51">
        <v>210087.51</v>
      </c>
      <c r="BN313" s="51">
        <v>2188.62</v>
      </c>
      <c r="BO313" s="51">
        <v>1741.07</v>
      </c>
      <c r="BP313" s="51">
        <v>38826</v>
      </c>
      <c r="BQ313" s="51">
        <v>39567.02</v>
      </c>
      <c r="BR313" s="51">
        <v>130968.88</v>
      </c>
      <c r="BS313" s="51">
        <v>130659.23</v>
      </c>
      <c r="BT313" s="51">
        <v>139744.8</v>
      </c>
      <c r="BU313" s="51">
        <v>157196.84</v>
      </c>
      <c r="BV313" s="51">
        <v>96330.03</v>
      </c>
      <c r="BW313" s="51">
        <v>109141.35</v>
      </c>
      <c r="BX313" s="51">
        <v>120860.34</v>
      </c>
      <c r="BY313" s="51">
        <v>97248.65</v>
      </c>
      <c r="BZ313" s="51">
        <v>25064.68</v>
      </c>
      <c r="CA313" s="51">
        <v>18826.03</v>
      </c>
      <c r="CB313" s="51">
        <v>66231.88</v>
      </c>
      <c r="CC313" s="51">
        <v>69041.58</v>
      </c>
      <c r="CD313" s="51">
        <v>0</v>
      </c>
      <c r="CE313" s="51">
        <v>0</v>
      </c>
      <c r="CF313" s="51">
        <v>28741.2</v>
      </c>
      <c r="CG313" s="51">
        <v>36489.72</v>
      </c>
      <c r="CH313" s="51">
        <v>59683.8</v>
      </c>
      <c r="CI313" s="51">
        <v>54959.51</v>
      </c>
      <c r="CJ313" s="51">
        <v>46109</v>
      </c>
      <c r="CK313" s="51">
        <v>45449.9</v>
      </c>
      <c r="CL313" s="51">
        <v>0</v>
      </c>
      <c r="CM313" s="51">
        <v>0</v>
      </c>
    </row>
    <row r="314" spans="1:91" s="10" customFormat="1" ht="12.75">
      <c r="A314" s="47" t="s">
        <v>204</v>
      </c>
      <c r="B314" s="47" t="s">
        <v>77</v>
      </c>
      <c r="C314" s="47" t="s">
        <v>106</v>
      </c>
      <c r="D314" s="48">
        <v>288132.68</v>
      </c>
      <c r="E314" s="48">
        <v>181669.4</v>
      </c>
      <c r="F314" s="48">
        <v>336103.5</v>
      </c>
      <c r="G314" s="48">
        <v>220983.2</v>
      </c>
      <c r="H314" s="49">
        <v>106463.28</v>
      </c>
      <c r="I314" s="49">
        <v>115120.3</v>
      </c>
      <c r="J314" s="50">
        <v>1.0813146091309604</v>
      </c>
      <c r="K314" s="51">
        <v>30826.36</v>
      </c>
      <c r="L314" s="51">
        <v>33195.99</v>
      </c>
      <c r="M314" s="52">
        <v>9054.37928251121</v>
      </c>
      <c r="N314" s="52">
        <v>8639.674887892375</v>
      </c>
      <c r="O314" s="52">
        <v>6082.331121076234</v>
      </c>
      <c r="P314" s="52">
        <v>414.7043946188341</v>
      </c>
      <c r="Q314" s="52">
        <v>2557.343766816143</v>
      </c>
      <c r="R314" s="52">
        <v>4077.926547085202</v>
      </c>
      <c r="S314" s="53">
        <v>30826.36</v>
      </c>
      <c r="T314" s="51">
        <v>14263.52</v>
      </c>
      <c r="U314" s="51">
        <v>16054.79</v>
      </c>
      <c r="V314" s="53">
        <f t="shared" si="45"/>
        <v>14263.52</v>
      </c>
      <c r="W314" s="51">
        <v>0</v>
      </c>
      <c r="X314" s="51">
        <v>0</v>
      </c>
      <c r="Y314" s="53">
        <f t="shared" si="46"/>
        <v>0</v>
      </c>
      <c r="Z314" s="51">
        <v>7838.88</v>
      </c>
      <c r="AA314" s="51">
        <v>8603.2</v>
      </c>
      <c r="AB314" s="53">
        <f t="shared" si="47"/>
        <v>7838.88</v>
      </c>
      <c r="AC314" s="51">
        <v>7170.6</v>
      </c>
      <c r="AD314" s="51">
        <v>7869.77</v>
      </c>
      <c r="AE314" s="51">
        <f t="shared" si="48"/>
        <v>7170.6</v>
      </c>
      <c r="AF314" s="51">
        <v>30870.12</v>
      </c>
      <c r="AG314" s="51">
        <v>33866.32</v>
      </c>
      <c r="AH314" s="51">
        <f t="shared" si="55"/>
        <v>30870.12</v>
      </c>
      <c r="AI314" s="51">
        <v>1215.36</v>
      </c>
      <c r="AJ314" s="51">
        <v>1310.83</v>
      </c>
      <c r="AK314" s="51">
        <f t="shared" si="49"/>
        <v>1215.36</v>
      </c>
      <c r="AL314" s="51">
        <v>14278.44</v>
      </c>
      <c r="AM314" s="51">
        <v>14219.4</v>
      </c>
      <c r="AN314" s="51">
        <f t="shared" si="50"/>
        <v>14219.4</v>
      </c>
      <c r="AO314" s="51">
        <v>0</v>
      </c>
      <c r="AP314" s="51">
        <v>0</v>
      </c>
      <c r="AQ314" s="51">
        <f t="shared" si="51"/>
        <v>0</v>
      </c>
      <c r="AR314" s="51">
        <v>0</v>
      </c>
      <c r="AS314" s="51">
        <v>0</v>
      </c>
      <c r="AT314" s="51">
        <f t="shared" si="54"/>
        <v>0</v>
      </c>
      <c r="AU314" s="51">
        <v>0</v>
      </c>
      <c r="AV314" s="51">
        <v>0</v>
      </c>
      <c r="AW314" s="51">
        <f t="shared" si="53"/>
        <v>0</v>
      </c>
      <c r="AX314" s="51">
        <v>0</v>
      </c>
      <c r="AY314" s="51">
        <v>0</v>
      </c>
      <c r="AZ314" s="51">
        <f t="shared" si="52"/>
        <v>0</v>
      </c>
      <c r="BA314" s="54">
        <v>181669.4</v>
      </c>
      <c r="BB314" s="54">
        <v>220983.2</v>
      </c>
      <c r="BC314" s="55">
        <v>1.216402982560629</v>
      </c>
      <c r="BD314" s="51">
        <v>98924.03</v>
      </c>
      <c r="BE314" s="51">
        <v>107101.49</v>
      </c>
      <c r="BF314" s="51">
        <v>3618.09</v>
      </c>
      <c r="BG314" s="51">
        <v>3609.91</v>
      </c>
      <c r="BH314" s="51">
        <v>30783.23</v>
      </c>
      <c r="BI314" s="51">
        <v>48855.6</v>
      </c>
      <c r="BJ314" s="51">
        <v>2532.89</v>
      </c>
      <c r="BK314" s="51">
        <v>2503.55</v>
      </c>
      <c r="BL314" s="51">
        <v>12535.83</v>
      </c>
      <c r="BM314" s="51">
        <v>16876.34</v>
      </c>
      <c r="BN314" s="51">
        <v>27.66</v>
      </c>
      <c r="BO314" s="51">
        <v>25.88</v>
      </c>
      <c r="BP314" s="51">
        <v>516</v>
      </c>
      <c r="BQ314" s="51">
        <v>516</v>
      </c>
      <c r="BR314" s="51">
        <v>0</v>
      </c>
      <c r="BS314" s="51">
        <v>0</v>
      </c>
      <c r="BT314" s="51">
        <v>7525.21</v>
      </c>
      <c r="BU314" s="51">
        <v>13070.09</v>
      </c>
      <c r="BV314" s="51">
        <v>7880.22</v>
      </c>
      <c r="BW314" s="51">
        <v>12589.49</v>
      </c>
      <c r="BX314" s="51">
        <v>8723.92</v>
      </c>
      <c r="BY314" s="51">
        <v>6699.56</v>
      </c>
      <c r="BZ314" s="51">
        <v>913.26</v>
      </c>
      <c r="CA314" s="51">
        <v>739.2</v>
      </c>
      <c r="CB314" s="51">
        <v>1653.06</v>
      </c>
      <c r="CC314" s="51">
        <v>1489.69</v>
      </c>
      <c r="CD314" s="51">
        <v>0</v>
      </c>
      <c r="CE314" s="51">
        <v>0</v>
      </c>
      <c r="CF314" s="51">
        <v>1548</v>
      </c>
      <c r="CG314" s="51">
        <v>2451.34</v>
      </c>
      <c r="CH314" s="51">
        <v>3312</v>
      </c>
      <c r="CI314" s="51">
        <v>3279.06</v>
      </c>
      <c r="CJ314" s="51">
        <v>1176</v>
      </c>
      <c r="CK314" s="51">
        <v>1176</v>
      </c>
      <c r="CL314" s="51">
        <v>0</v>
      </c>
      <c r="CM314" s="51">
        <v>0</v>
      </c>
    </row>
    <row r="315" spans="1:91" s="10" customFormat="1" ht="12.75">
      <c r="A315" s="47" t="s">
        <v>204</v>
      </c>
      <c r="B315" s="47" t="s">
        <v>77</v>
      </c>
      <c r="C315" s="47" t="s">
        <v>107</v>
      </c>
      <c r="D315" s="48">
        <v>321124.8</v>
      </c>
      <c r="E315" s="48">
        <v>227447.12</v>
      </c>
      <c r="F315" s="48">
        <v>343506.25</v>
      </c>
      <c r="G315" s="48">
        <v>244808.07</v>
      </c>
      <c r="H315" s="49">
        <v>93677.68</v>
      </c>
      <c r="I315" s="49">
        <v>98698.18</v>
      </c>
      <c r="J315" s="50">
        <v>1.053593342619074</v>
      </c>
      <c r="K315" s="51">
        <v>31231.36</v>
      </c>
      <c r="L315" s="51">
        <v>32878.84</v>
      </c>
      <c r="M315" s="52">
        <v>9173.336681614352</v>
      </c>
      <c r="N315" s="52">
        <v>8753.18385650224</v>
      </c>
      <c r="O315" s="52">
        <v>6162.241434977578</v>
      </c>
      <c r="P315" s="52">
        <v>420.1528251121076</v>
      </c>
      <c r="Q315" s="52">
        <v>2590.9424215246636</v>
      </c>
      <c r="R315" s="52">
        <v>4131.502780269057</v>
      </c>
      <c r="S315" s="53">
        <v>31231.36</v>
      </c>
      <c r="T315" s="51">
        <v>14588.52</v>
      </c>
      <c r="U315" s="51">
        <v>15470.17</v>
      </c>
      <c r="V315" s="53">
        <f t="shared" si="45"/>
        <v>14588.52</v>
      </c>
      <c r="W315" s="51">
        <v>0</v>
      </c>
      <c r="X315" s="51">
        <v>0</v>
      </c>
      <c r="Y315" s="53">
        <f t="shared" si="46"/>
        <v>0</v>
      </c>
      <c r="Z315" s="51">
        <v>7965.96</v>
      </c>
      <c r="AA315" s="51">
        <v>8517.06</v>
      </c>
      <c r="AB315" s="53">
        <f t="shared" si="47"/>
        <v>7965.96</v>
      </c>
      <c r="AC315" s="51">
        <v>7286.76</v>
      </c>
      <c r="AD315" s="51">
        <v>7365.95</v>
      </c>
      <c r="AE315" s="51">
        <f t="shared" si="48"/>
        <v>7286.76</v>
      </c>
      <c r="AF315" s="51">
        <v>31370.04</v>
      </c>
      <c r="AG315" s="51">
        <v>33229.72</v>
      </c>
      <c r="AH315" s="51">
        <f t="shared" si="55"/>
        <v>31370.04</v>
      </c>
      <c r="AI315" s="51">
        <v>1235.04</v>
      </c>
      <c r="AJ315" s="51">
        <v>1236.44</v>
      </c>
      <c r="AK315" s="51">
        <f t="shared" si="49"/>
        <v>1235.04</v>
      </c>
      <c r="AL315" s="51">
        <v>0</v>
      </c>
      <c r="AM315" s="51">
        <v>0</v>
      </c>
      <c r="AN315" s="51">
        <f t="shared" si="50"/>
        <v>0</v>
      </c>
      <c r="AO315" s="51">
        <v>0</v>
      </c>
      <c r="AP315" s="51">
        <v>0</v>
      </c>
      <c r="AQ315" s="51">
        <f t="shared" si="51"/>
        <v>0</v>
      </c>
      <c r="AR315" s="51">
        <v>0</v>
      </c>
      <c r="AS315" s="51">
        <v>0</v>
      </c>
      <c r="AT315" s="51">
        <f t="shared" si="54"/>
        <v>0</v>
      </c>
      <c r="AU315" s="51">
        <v>0</v>
      </c>
      <c r="AV315" s="51">
        <v>0</v>
      </c>
      <c r="AW315" s="51">
        <f t="shared" si="53"/>
        <v>0</v>
      </c>
      <c r="AX315" s="51">
        <v>0</v>
      </c>
      <c r="AY315" s="51">
        <v>0</v>
      </c>
      <c r="AZ315" s="51">
        <f t="shared" si="52"/>
        <v>0</v>
      </c>
      <c r="BA315" s="54">
        <v>227447.12</v>
      </c>
      <c r="BB315" s="54">
        <v>244808.07</v>
      </c>
      <c r="BC315" s="55">
        <v>1.076329610152901</v>
      </c>
      <c r="BD315" s="51">
        <v>103061.98</v>
      </c>
      <c r="BE315" s="51">
        <v>110942.15</v>
      </c>
      <c r="BF315" s="51">
        <v>3771.09</v>
      </c>
      <c r="BG315" s="51">
        <v>3645.16</v>
      </c>
      <c r="BH315" s="51">
        <v>49831.32</v>
      </c>
      <c r="BI315" s="51">
        <v>54855.63</v>
      </c>
      <c r="BJ315" s="51">
        <v>2642.18</v>
      </c>
      <c r="BK315" s="51">
        <v>2560.32</v>
      </c>
      <c r="BL315" s="51">
        <v>21020.66</v>
      </c>
      <c r="BM315" s="51">
        <v>22456.82</v>
      </c>
      <c r="BN315" s="51">
        <v>22.67</v>
      </c>
      <c r="BO315" s="51">
        <v>22.13</v>
      </c>
      <c r="BP315" s="51">
        <v>0</v>
      </c>
      <c r="BQ315" s="51">
        <v>0</v>
      </c>
      <c r="BR315" s="51">
        <v>0</v>
      </c>
      <c r="BS315" s="51">
        <v>0</v>
      </c>
      <c r="BT315" s="51">
        <v>14220.43</v>
      </c>
      <c r="BU315" s="51">
        <v>16729.47</v>
      </c>
      <c r="BV315" s="51">
        <v>8472.63</v>
      </c>
      <c r="BW315" s="51">
        <v>10351.31</v>
      </c>
      <c r="BX315" s="51">
        <v>11211.97</v>
      </c>
      <c r="BY315" s="51">
        <v>9606.19</v>
      </c>
      <c r="BZ315" s="51">
        <v>952.11</v>
      </c>
      <c r="CA315" s="51">
        <v>776.79</v>
      </c>
      <c r="CB315" s="51">
        <v>2520.08</v>
      </c>
      <c r="CC315" s="51">
        <v>3079.29</v>
      </c>
      <c r="CD315" s="51">
        <v>0</v>
      </c>
      <c r="CE315" s="51">
        <v>0</v>
      </c>
      <c r="CF315" s="51">
        <v>3096</v>
      </c>
      <c r="CG315" s="51">
        <v>3286.12</v>
      </c>
      <c r="CH315" s="51">
        <v>6624</v>
      </c>
      <c r="CI315" s="51">
        <v>6496.69</v>
      </c>
      <c r="CJ315" s="51">
        <v>0</v>
      </c>
      <c r="CK315" s="51">
        <v>0</v>
      </c>
      <c r="CL315" s="51">
        <v>0</v>
      </c>
      <c r="CM315" s="51">
        <v>0</v>
      </c>
    </row>
    <row r="316" spans="1:91" s="10" customFormat="1" ht="12.75">
      <c r="A316" s="47" t="s">
        <v>204</v>
      </c>
      <c r="B316" s="47" t="s">
        <v>94</v>
      </c>
      <c r="C316" s="47" t="s">
        <v>101</v>
      </c>
      <c r="D316" s="48">
        <v>1237955.4</v>
      </c>
      <c r="E316" s="48">
        <v>831357.71</v>
      </c>
      <c r="F316" s="48">
        <v>1237706.9</v>
      </c>
      <c r="G316" s="48">
        <v>832455.21</v>
      </c>
      <c r="H316" s="49">
        <v>406597.69</v>
      </c>
      <c r="I316" s="49">
        <v>405251.69</v>
      </c>
      <c r="J316" s="50">
        <v>0.9966896024421585</v>
      </c>
      <c r="K316" s="51">
        <v>101305.72</v>
      </c>
      <c r="L316" s="51">
        <v>101254.65</v>
      </c>
      <c r="M316" s="52">
        <v>29755.71596412556</v>
      </c>
      <c r="N316" s="52">
        <v>28392.858744394616</v>
      </c>
      <c r="O316" s="52">
        <v>19988.572556053812</v>
      </c>
      <c r="P316" s="52">
        <v>1362.8572197309418</v>
      </c>
      <c r="Q316" s="52">
        <v>8404.286188340808</v>
      </c>
      <c r="R316" s="52">
        <v>13401.429327354259</v>
      </c>
      <c r="S316" s="53">
        <v>101305.72</v>
      </c>
      <c r="T316" s="51">
        <v>65488.28</v>
      </c>
      <c r="U316" s="51">
        <v>65158.8</v>
      </c>
      <c r="V316" s="53">
        <f t="shared" si="45"/>
        <v>65488.28</v>
      </c>
      <c r="W316" s="51">
        <v>28291.72</v>
      </c>
      <c r="X316" s="51">
        <v>28212.84</v>
      </c>
      <c r="Y316" s="53">
        <f t="shared" si="46"/>
        <v>28212.84</v>
      </c>
      <c r="Z316" s="51">
        <v>28608.96</v>
      </c>
      <c r="AA316" s="51">
        <v>28616.73</v>
      </c>
      <c r="AB316" s="53">
        <f t="shared" si="47"/>
        <v>28608.96</v>
      </c>
      <c r="AC316" s="51">
        <v>26169.24</v>
      </c>
      <c r="AD316" s="51">
        <v>26092.75</v>
      </c>
      <c r="AE316" s="51">
        <f t="shared" si="48"/>
        <v>26169.24</v>
      </c>
      <c r="AF316" s="51">
        <v>112659.72</v>
      </c>
      <c r="AG316" s="51">
        <v>112658.56</v>
      </c>
      <c r="AH316" s="51">
        <f t="shared" si="55"/>
        <v>112659.72</v>
      </c>
      <c r="AI316" s="51">
        <v>4435.44</v>
      </c>
      <c r="AJ316" s="51">
        <v>4406.06</v>
      </c>
      <c r="AK316" s="51">
        <f t="shared" si="49"/>
        <v>4435.44</v>
      </c>
      <c r="AL316" s="51">
        <v>5411.69</v>
      </c>
      <c r="AM316" s="51">
        <v>4702.49</v>
      </c>
      <c r="AN316" s="51">
        <f t="shared" si="50"/>
        <v>4702.49</v>
      </c>
      <c r="AO316" s="51">
        <v>11236.44</v>
      </c>
      <c r="AP316" s="51">
        <v>11190.92</v>
      </c>
      <c r="AQ316" s="51">
        <f t="shared" si="51"/>
        <v>11236.44</v>
      </c>
      <c r="AR316" s="51">
        <v>0</v>
      </c>
      <c r="AS316" s="51">
        <v>0</v>
      </c>
      <c r="AT316" s="51">
        <f t="shared" si="54"/>
        <v>0</v>
      </c>
      <c r="AU316" s="51">
        <v>0</v>
      </c>
      <c r="AV316" s="51">
        <v>0</v>
      </c>
      <c r="AW316" s="51">
        <f t="shared" si="53"/>
        <v>0</v>
      </c>
      <c r="AX316" s="51">
        <v>22990.48</v>
      </c>
      <c r="AY316" s="51">
        <v>22957.89</v>
      </c>
      <c r="AZ316" s="51">
        <f t="shared" si="52"/>
        <v>22990.48</v>
      </c>
      <c r="BA316" s="54">
        <v>831357.71</v>
      </c>
      <c r="BB316" s="54">
        <v>832455.21</v>
      </c>
      <c r="BC316" s="55">
        <v>1.0013201296948333</v>
      </c>
      <c r="BD316" s="51">
        <v>345799.23</v>
      </c>
      <c r="BE316" s="51">
        <v>349916.52</v>
      </c>
      <c r="BF316" s="51">
        <v>18710.79</v>
      </c>
      <c r="BG316" s="51">
        <v>17710.97</v>
      </c>
      <c r="BH316" s="51">
        <v>160401.66</v>
      </c>
      <c r="BI316" s="51">
        <v>161091.5</v>
      </c>
      <c r="BJ316" s="51">
        <v>13944.13</v>
      </c>
      <c r="BK316" s="51">
        <v>13177.7</v>
      </c>
      <c r="BL316" s="51">
        <v>63318.63</v>
      </c>
      <c r="BM316" s="51">
        <v>62655.62</v>
      </c>
      <c r="BN316" s="51">
        <v>1945.17</v>
      </c>
      <c r="BO316" s="51">
        <v>1483.81</v>
      </c>
      <c r="BP316" s="51">
        <v>12120</v>
      </c>
      <c r="BQ316" s="51">
        <v>12158.97</v>
      </c>
      <c r="BR316" s="51">
        <v>46773.42</v>
      </c>
      <c r="BS316" s="51">
        <v>46855.45</v>
      </c>
      <c r="BT316" s="51">
        <v>42277.8</v>
      </c>
      <c r="BU316" s="51">
        <v>45902.57</v>
      </c>
      <c r="BV316" s="51">
        <v>26015.19</v>
      </c>
      <c r="BW316" s="51">
        <v>29503.87</v>
      </c>
      <c r="BX316" s="51">
        <v>36159.12</v>
      </c>
      <c r="BY316" s="51">
        <v>28735.97</v>
      </c>
      <c r="BZ316" s="51">
        <v>5438.29</v>
      </c>
      <c r="CA316" s="51">
        <v>4186.88</v>
      </c>
      <c r="CB316" s="51">
        <v>17558.28</v>
      </c>
      <c r="CC316" s="51">
        <v>18093.97</v>
      </c>
      <c r="CD316" s="51">
        <v>0</v>
      </c>
      <c r="CE316" s="51">
        <v>0</v>
      </c>
      <c r="CF316" s="51">
        <v>5160</v>
      </c>
      <c r="CG316" s="51">
        <v>5346.45</v>
      </c>
      <c r="CH316" s="51">
        <v>11040</v>
      </c>
      <c r="CI316" s="51">
        <v>10924.09</v>
      </c>
      <c r="CJ316" s="51">
        <v>24696</v>
      </c>
      <c r="CK316" s="51">
        <v>24710.87</v>
      </c>
      <c r="CL316" s="51">
        <v>0</v>
      </c>
      <c r="CM316" s="51">
        <v>0</v>
      </c>
    </row>
    <row r="317" spans="1:91" s="10" customFormat="1" ht="12.75">
      <c r="A317" s="47" t="s">
        <v>204</v>
      </c>
      <c r="B317" s="47" t="s">
        <v>94</v>
      </c>
      <c r="C317" s="47" t="s">
        <v>106</v>
      </c>
      <c r="D317" s="48">
        <v>1604424.23</v>
      </c>
      <c r="E317" s="48">
        <v>1044162.54</v>
      </c>
      <c r="F317" s="48">
        <v>1712804.69</v>
      </c>
      <c r="G317" s="48">
        <v>1125492.26</v>
      </c>
      <c r="H317" s="49">
        <v>560261.69</v>
      </c>
      <c r="I317" s="49">
        <v>587312.43</v>
      </c>
      <c r="J317" s="50">
        <v>1.0482823303517328</v>
      </c>
      <c r="K317" s="51">
        <v>138612.36</v>
      </c>
      <c r="L317" s="51">
        <v>146717.02</v>
      </c>
      <c r="M317" s="52">
        <v>40713.49587443946</v>
      </c>
      <c r="N317" s="52">
        <v>38848.755605381164</v>
      </c>
      <c r="O317" s="52">
        <v>27349.523946188336</v>
      </c>
      <c r="P317" s="52">
        <v>1864.7402690582958</v>
      </c>
      <c r="Q317" s="52">
        <v>11499.231659192823</v>
      </c>
      <c r="R317" s="52">
        <v>18336.612645739908</v>
      </c>
      <c r="S317" s="53">
        <v>138612.36</v>
      </c>
      <c r="T317" s="51">
        <v>79111.92</v>
      </c>
      <c r="U317" s="51">
        <v>81331.08</v>
      </c>
      <c r="V317" s="53">
        <f t="shared" si="45"/>
        <v>79111.92</v>
      </c>
      <c r="W317" s="51">
        <v>34177.28</v>
      </c>
      <c r="X317" s="51">
        <v>35614</v>
      </c>
      <c r="Y317" s="53">
        <f t="shared" si="46"/>
        <v>35614</v>
      </c>
      <c r="Z317" s="51">
        <v>36969.84</v>
      </c>
      <c r="AA317" s="51">
        <v>39229.77</v>
      </c>
      <c r="AB317" s="53">
        <f t="shared" si="47"/>
        <v>36969.84</v>
      </c>
      <c r="AC317" s="51">
        <v>33817.2</v>
      </c>
      <c r="AD317" s="51">
        <v>34567.44</v>
      </c>
      <c r="AE317" s="51">
        <f t="shared" si="48"/>
        <v>33817.2</v>
      </c>
      <c r="AF317" s="51">
        <v>145586.28</v>
      </c>
      <c r="AG317" s="51">
        <v>153849.01</v>
      </c>
      <c r="AH317" s="51">
        <f t="shared" si="55"/>
        <v>145586.28</v>
      </c>
      <c r="AI317" s="51">
        <v>5731.56</v>
      </c>
      <c r="AJ317" s="51">
        <v>5723.07</v>
      </c>
      <c r="AK317" s="51">
        <f t="shared" si="49"/>
        <v>5731.56</v>
      </c>
      <c r="AL317" s="51">
        <v>5089.34</v>
      </c>
      <c r="AM317" s="51">
        <v>4174.52</v>
      </c>
      <c r="AN317" s="51">
        <f t="shared" si="50"/>
        <v>4174.52</v>
      </c>
      <c r="AO317" s="51">
        <v>14520.32</v>
      </c>
      <c r="AP317" s="51">
        <v>15010.69</v>
      </c>
      <c r="AQ317" s="51">
        <f t="shared" si="51"/>
        <v>14520.32</v>
      </c>
      <c r="AR317" s="51">
        <v>0</v>
      </c>
      <c r="AS317" s="51">
        <v>0</v>
      </c>
      <c r="AT317" s="51">
        <f t="shared" si="54"/>
        <v>0</v>
      </c>
      <c r="AU317" s="51">
        <v>36935.75</v>
      </c>
      <c r="AV317" s="51">
        <v>39861.31</v>
      </c>
      <c r="AW317" s="51">
        <f t="shared" si="53"/>
        <v>36935.75</v>
      </c>
      <c r="AX317" s="51">
        <v>29709.84</v>
      </c>
      <c r="AY317" s="51">
        <v>31234.52</v>
      </c>
      <c r="AZ317" s="51">
        <f t="shared" si="52"/>
        <v>29709.84</v>
      </c>
      <c r="BA317" s="54">
        <v>1044162.54</v>
      </c>
      <c r="BB317" s="54">
        <v>1125492.26</v>
      </c>
      <c r="BC317" s="55">
        <v>1.077889903999046</v>
      </c>
      <c r="BD317" s="51">
        <v>446764.54</v>
      </c>
      <c r="BE317" s="51">
        <v>477833.72</v>
      </c>
      <c r="BF317" s="51">
        <v>19024.2</v>
      </c>
      <c r="BG317" s="51">
        <v>17355.89</v>
      </c>
      <c r="BH317" s="51">
        <v>199260.5</v>
      </c>
      <c r="BI317" s="51">
        <v>224409.93</v>
      </c>
      <c r="BJ317" s="51">
        <v>14176.37</v>
      </c>
      <c r="BK317" s="51">
        <v>13019.5</v>
      </c>
      <c r="BL317" s="51">
        <v>76273.51</v>
      </c>
      <c r="BM317" s="51">
        <v>84606.86</v>
      </c>
      <c r="BN317" s="51">
        <v>1002.04</v>
      </c>
      <c r="BO317" s="51">
        <v>935.85</v>
      </c>
      <c r="BP317" s="51">
        <v>16722</v>
      </c>
      <c r="BQ317" s="51">
        <v>18066.32</v>
      </c>
      <c r="BR317" s="51">
        <v>54900.11</v>
      </c>
      <c r="BS317" s="51">
        <v>56333.17</v>
      </c>
      <c r="BT317" s="51">
        <v>50772.98</v>
      </c>
      <c r="BU317" s="51">
        <v>66296.84</v>
      </c>
      <c r="BV317" s="51">
        <v>33577.88</v>
      </c>
      <c r="BW317" s="51">
        <v>44313.43</v>
      </c>
      <c r="BX317" s="51">
        <v>43106.83</v>
      </c>
      <c r="BY317" s="51">
        <v>32204.16</v>
      </c>
      <c r="BZ317" s="51">
        <v>5109.32</v>
      </c>
      <c r="CA317" s="51">
        <v>4068.85</v>
      </c>
      <c r="CB317" s="51">
        <v>31503.96</v>
      </c>
      <c r="CC317" s="51">
        <v>32249.38</v>
      </c>
      <c r="CD317" s="51">
        <v>0</v>
      </c>
      <c r="CE317" s="51">
        <v>0</v>
      </c>
      <c r="CF317" s="51">
        <v>9894.3</v>
      </c>
      <c r="CG317" s="51">
        <v>10815.45</v>
      </c>
      <c r="CH317" s="51">
        <v>18603</v>
      </c>
      <c r="CI317" s="51">
        <v>17285.17</v>
      </c>
      <c r="CJ317" s="51">
        <v>23471</v>
      </c>
      <c r="CK317" s="51">
        <v>25697.74</v>
      </c>
      <c r="CL317" s="51">
        <v>0</v>
      </c>
      <c r="CM317" s="51">
        <v>0</v>
      </c>
    </row>
    <row r="318" spans="1:91" s="10" customFormat="1" ht="12.75">
      <c r="A318" s="47" t="s">
        <v>204</v>
      </c>
      <c r="B318" s="47" t="s">
        <v>113</v>
      </c>
      <c r="C318" s="47" t="s">
        <v>101</v>
      </c>
      <c r="D318" s="48">
        <v>3559439.07</v>
      </c>
      <c r="E318" s="48">
        <v>2330211.58</v>
      </c>
      <c r="F318" s="48">
        <v>3355108.05</v>
      </c>
      <c r="G318" s="48">
        <v>2184410.62</v>
      </c>
      <c r="H318" s="49">
        <v>1229227.49</v>
      </c>
      <c r="I318" s="49">
        <v>1170697.43</v>
      </c>
      <c r="J318" s="50">
        <v>0.9523846802352262</v>
      </c>
      <c r="K318" s="51">
        <v>291137.5</v>
      </c>
      <c r="L318" s="51">
        <v>274516.24</v>
      </c>
      <c r="M318" s="52">
        <v>85513.48094170404</v>
      </c>
      <c r="N318" s="52">
        <v>81596.83295964125</v>
      </c>
      <c r="O318" s="52">
        <v>57444.17040358744</v>
      </c>
      <c r="P318" s="52">
        <v>3916.64798206278</v>
      </c>
      <c r="Q318" s="52">
        <v>24152.662556053812</v>
      </c>
      <c r="R318" s="52">
        <v>38513.70515695067</v>
      </c>
      <c r="S318" s="53">
        <v>291137.5</v>
      </c>
      <c r="T318" s="51">
        <v>171281</v>
      </c>
      <c r="U318" s="51">
        <v>163981.36</v>
      </c>
      <c r="V318" s="53">
        <f t="shared" si="45"/>
        <v>171281</v>
      </c>
      <c r="W318" s="51">
        <v>73986.98</v>
      </c>
      <c r="X318" s="51">
        <v>71031.35</v>
      </c>
      <c r="Y318" s="53">
        <f t="shared" si="46"/>
        <v>71031.35</v>
      </c>
      <c r="Z318" s="51">
        <v>78662.4</v>
      </c>
      <c r="AA318" s="51">
        <v>74973.08</v>
      </c>
      <c r="AB318" s="53">
        <f t="shared" si="47"/>
        <v>78662.4</v>
      </c>
      <c r="AC318" s="51">
        <v>71954.52</v>
      </c>
      <c r="AD318" s="51">
        <v>68225.73</v>
      </c>
      <c r="AE318" s="51">
        <f t="shared" si="48"/>
        <v>71954.52</v>
      </c>
      <c r="AF318" s="51">
        <v>309769.56</v>
      </c>
      <c r="AG318" s="51">
        <v>295072.03</v>
      </c>
      <c r="AH318" s="51">
        <f t="shared" si="55"/>
        <v>309769.56</v>
      </c>
      <c r="AI318" s="51">
        <v>12196.32</v>
      </c>
      <c r="AJ318" s="51">
        <v>11545.06</v>
      </c>
      <c r="AK318" s="51">
        <f t="shared" si="49"/>
        <v>12196.32</v>
      </c>
      <c r="AL318" s="51">
        <v>15010.17</v>
      </c>
      <c r="AM318" s="51">
        <v>12960.32</v>
      </c>
      <c r="AN318" s="51">
        <f t="shared" si="50"/>
        <v>12960.32</v>
      </c>
      <c r="AO318" s="51">
        <v>30895.36</v>
      </c>
      <c r="AP318" s="51">
        <v>29285.08</v>
      </c>
      <c r="AQ318" s="51">
        <f t="shared" si="51"/>
        <v>30895.36</v>
      </c>
      <c r="AR318" s="51">
        <v>0</v>
      </c>
      <c r="AS318" s="51">
        <v>0</v>
      </c>
      <c r="AT318" s="51">
        <f t="shared" si="54"/>
        <v>0</v>
      </c>
      <c r="AU318" s="51">
        <v>111119.64</v>
      </c>
      <c r="AV318" s="51">
        <v>108997.22</v>
      </c>
      <c r="AW318" s="51">
        <f t="shared" si="53"/>
        <v>111119.64</v>
      </c>
      <c r="AX318" s="51">
        <v>63214.04</v>
      </c>
      <c r="AY318" s="51">
        <v>60109.96</v>
      </c>
      <c r="AZ318" s="51">
        <f t="shared" si="52"/>
        <v>63214.04</v>
      </c>
      <c r="BA318" s="54">
        <v>2330211.58</v>
      </c>
      <c r="BB318" s="54">
        <v>2184410.62</v>
      </c>
      <c r="BC318" s="55">
        <v>0.9374301624576087</v>
      </c>
      <c r="BD318" s="51">
        <v>957524.57</v>
      </c>
      <c r="BE318" s="51">
        <v>921720.42</v>
      </c>
      <c r="BF318" s="51">
        <v>48302.73</v>
      </c>
      <c r="BG318" s="51">
        <v>42829.09</v>
      </c>
      <c r="BH318" s="51">
        <v>474542.49</v>
      </c>
      <c r="BI318" s="51">
        <v>436648.4</v>
      </c>
      <c r="BJ318" s="51">
        <v>35987.66</v>
      </c>
      <c r="BK318" s="51">
        <v>31833.04</v>
      </c>
      <c r="BL318" s="51">
        <v>184417.45</v>
      </c>
      <c r="BM318" s="51">
        <v>167956.6</v>
      </c>
      <c r="BN318" s="51">
        <v>9178.81</v>
      </c>
      <c r="BO318" s="51">
        <v>4905.82</v>
      </c>
      <c r="BP318" s="51">
        <v>28426</v>
      </c>
      <c r="BQ318" s="51">
        <v>28456</v>
      </c>
      <c r="BR318" s="51">
        <v>124842.7</v>
      </c>
      <c r="BS318" s="51">
        <v>119152.83</v>
      </c>
      <c r="BT318" s="51">
        <v>124385.01</v>
      </c>
      <c r="BU318" s="51">
        <v>122478.33</v>
      </c>
      <c r="BV318" s="51">
        <v>78484.24</v>
      </c>
      <c r="BW318" s="51">
        <v>79297.03</v>
      </c>
      <c r="BX318" s="51">
        <v>103460.61</v>
      </c>
      <c r="BY318" s="51">
        <v>78876.6</v>
      </c>
      <c r="BZ318" s="51">
        <v>16554.95</v>
      </c>
      <c r="CA318" s="51">
        <v>10124.57</v>
      </c>
      <c r="CB318" s="51">
        <v>29412.36</v>
      </c>
      <c r="CC318" s="51">
        <v>30315.9</v>
      </c>
      <c r="CD318" s="51">
        <v>0</v>
      </c>
      <c r="CE318" s="51">
        <v>0</v>
      </c>
      <c r="CF318" s="51">
        <v>22446</v>
      </c>
      <c r="CG318" s="51">
        <v>23118.87</v>
      </c>
      <c r="CH318" s="51">
        <v>47460</v>
      </c>
      <c r="CI318" s="51">
        <v>43851.12</v>
      </c>
      <c r="CJ318" s="51">
        <v>44786</v>
      </c>
      <c r="CK318" s="51">
        <v>42846</v>
      </c>
      <c r="CL318" s="51">
        <v>0</v>
      </c>
      <c r="CM318" s="51">
        <v>0</v>
      </c>
    </row>
    <row r="319" spans="1:91" s="10" customFormat="1" ht="12.75">
      <c r="A319" s="47" t="s">
        <v>204</v>
      </c>
      <c r="B319" s="47" t="s">
        <v>113</v>
      </c>
      <c r="C319" s="47" t="s">
        <v>106</v>
      </c>
      <c r="D319" s="48">
        <v>3268854.11</v>
      </c>
      <c r="E319" s="48">
        <v>2113189.03</v>
      </c>
      <c r="F319" s="48">
        <v>3210846.02</v>
      </c>
      <c r="G319" s="48">
        <v>2073194.91</v>
      </c>
      <c r="H319" s="49">
        <v>1155665.08</v>
      </c>
      <c r="I319" s="49">
        <v>1137651.11</v>
      </c>
      <c r="J319" s="50">
        <v>0.9844124648985672</v>
      </c>
      <c r="K319" s="51">
        <v>271400.14</v>
      </c>
      <c r="L319" s="51">
        <v>265128.52</v>
      </c>
      <c r="M319" s="52">
        <v>79716.18461883409</v>
      </c>
      <c r="N319" s="52">
        <v>76065.06165919284</v>
      </c>
      <c r="O319" s="52">
        <v>53549.80340807175</v>
      </c>
      <c r="P319" s="52">
        <v>3651.122959641256</v>
      </c>
      <c r="Q319" s="52">
        <v>22515.258251121075</v>
      </c>
      <c r="R319" s="52">
        <v>35902.709103139015</v>
      </c>
      <c r="S319" s="53">
        <v>271400.14</v>
      </c>
      <c r="T319" s="51">
        <v>159712.11</v>
      </c>
      <c r="U319" s="51">
        <v>157731.04</v>
      </c>
      <c r="V319" s="53">
        <f t="shared" si="45"/>
        <v>159712.11</v>
      </c>
      <c r="W319" s="51">
        <v>68994.99</v>
      </c>
      <c r="X319" s="51">
        <v>68307.66</v>
      </c>
      <c r="Y319" s="53">
        <f t="shared" si="46"/>
        <v>68307.66</v>
      </c>
      <c r="Z319" s="51">
        <v>73350.17</v>
      </c>
      <c r="AA319" s="51">
        <v>72235.79</v>
      </c>
      <c r="AB319" s="53">
        <f t="shared" si="47"/>
        <v>73350.17</v>
      </c>
      <c r="AC319" s="51">
        <v>67133.48</v>
      </c>
      <c r="AD319" s="51">
        <v>65823.58</v>
      </c>
      <c r="AE319" s="51">
        <f t="shared" si="48"/>
        <v>67133.48</v>
      </c>
      <c r="AF319" s="51">
        <v>289107.52</v>
      </c>
      <c r="AG319" s="51">
        <v>286027.89</v>
      </c>
      <c r="AH319" s="51">
        <f t="shared" si="55"/>
        <v>289107.52</v>
      </c>
      <c r="AI319" s="51">
        <v>11382.08</v>
      </c>
      <c r="AJ319" s="51">
        <v>11045.47</v>
      </c>
      <c r="AK319" s="51">
        <f t="shared" si="49"/>
        <v>11382.08</v>
      </c>
      <c r="AL319" s="51">
        <v>0</v>
      </c>
      <c r="AM319" s="51">
        <v>0</v>
      </c>
      <c r="AN319" s="51">
        <f t="shared" si="50"/>
        <v>0</v>
      </c>
      <c r="AO319" s="51">
        <v>28827.16</v>
      </c>
      <c r="AP319" s="51">
        <v>28154.85</v>
      </c>
      <c r="AQ319" s="51">
        <f t="shared" si="51"/>
        <v>28827.16</v>
      </c>
      <c r="AR319" s="51">
        <v>0</v>
      </c>
      <c r="AS319" s="51">
        <v>0</v>
      </c>
      <c r="AT319" s="51">
        <f t="shared" si="54"/>
        <v>0</v>
      </c>
      <c r="AU319" s="51">
        <v>126817.72</v>
      </c>
      <c r="AV319" s="51">
        <v>125358.61</v>
      </c>
      <c r="AW319" s="51">
        <f t="shared" si="53"/>
        <v>126817.72</v>
      </c>
      <c r="AX319" s="51">
        <v>58939.71</v>
      </c>
      <c r="AY319" s="51">
        <v>57837.7</v>
      </c>
      <c r="AZ319" s="51">
        <f t="shared" si="52"/>
        <v>58939.71</v>
      </c>
      <c r="BA319" s="54">
        <v>2113189.03</v>
      </c>
      <c r="BB319" s="54">
        <v>2073194.91</v>
      </c>
      <c r="BC319" s="55">
        <v>0.9810740452310606</v>
      </c>
      <c r="BD319" s="51">
        <v>894311.27</v>
      </c>
      <c r="BE319" s="51">
        <v>893318.48</v>
      </c>
      <c r="BF319" s="51">
        <v>44149.95</v>
      </c>
      <c r="BG319" s="51">
        <v>38442.06</v>
      </c>
      <c r="BH319" s="51">
        <v>409138.56</v>
      </c>
      <c r="BI319" s="51">
        <v>394235.12</v>
      </c>
      <c r="BJ319" s="51">
        <v>32897.98</v>
      </c>
      <c r="BK319" s="51">
        <v>28764.84</v>
      </c>
      <c r="BL319" s="51">
        <v>156879.66</v>
      </c>
      <c r="BM319" s="51">
        <v>154193.83</v>
      </c>
      <c r="BN319" s="51">
        <v>3593.37</v>
      </c>
      <c r="BO319" s="51">
        <v>3178.34</v>
      </c>
      <c r="BP319" s="51">
        <v>32450</v>
      </c>
      <c r="BQ319" s="51">
        <v>32348.03</v>
      </c>
      <c r="BR319" s="51">
        <v>103030.52</v>
      </c>
      <c r="BS319" s="51">
        <v>101082.38</v>
      </c>
      <c r="BT319" s="51">
        <v>105842.89</v>
      </c>
      <c r="BU319" s="51">
        <v>115143.81</v>
      </c>
      <c r="BV319" s="51">
        <v>66590.9</v>
      </c>
      <c r="BW319" s="51">
        <v>72968.75</v>
      </c>
      <c r="BX319" s="51">
        <v>89419.92</v>
      </c>
      <c r="BY319" s="51">
        <v>69785.98</v>
      </c>
      <c r="BZ319" s="51">
        <v>11939.01</v>
      </c>
      <c r="CA319" s="51">
        <v>9128.1</v>
      </c>
      <c r="CB319" s="51">
        <v>50105</v>
      </c>
      <c r="CC319" s="51">
        <v>50453.84</v>
      </c>
      <c r="CD319" s="51">
        <v>0</v>
      </c>
      <c r="CE319" s="51">
        <v>0</v>
      </c>
      <c r="CF319" s="51">
        <v>22188</v>
      </c>
      <c r="CG319" s="51">
        <v>24398.85</v>
      </c>
      <c r="CH319" s="51">
        <v>46356</v>
      </c>
      <c r="CI319" s="51">
        <v>41020.67</v>
      </c>
      <c r="CJ319" s="51">
        <v>44296</v>
      </c>
      <c r="CK319" s="51">
        <v>44731.83</v>
      </c>
      <c r="CL319" s="51">
        <v>0</v>
      </c>
      <c r="CM319" s="51">
        <v>0</v>
      </c>
    </row>
    <row r="320" spans="1:91" s="10" customFormat="1" ht="12.75">
      <c r="A320" s="47" t="s">
        <v>204</v>
      </c>
      <c r="B320" s="47" t="s">
        <v>95</v>
      </c>
      <c r="C320" s="47" t="s">
        <v>101</v>
      </c>
      <c r="D320" s="48">
        <v>3640013.84</v>
      </c>
      <c r="E320" s="48">
        <v>2524201.91</v>
      </c>
      <c r="F320" s="48">
        <v>3260089.22</v>
      </c>
      <c r="G320" s="48">
        <v>2150223.08</v>
      </c>
      <c r="H320" s="49">
        <v>1115811.93</v>
      </c>
      <c r="I320" s="49">
        <v>1109866.14</v>
      </c>
      <c r="J320" s="50">
        <v>0.9946713331878428</v>
      </c>
      <c r="K320" s="51">
        <v>268597.16</v>
      </c>
      <c r="L320" s="51">
        <v>266815.63</v>
      </c>
      <c r="M320" s="52">
        <v>78892.88780269059</v>
      </c>
      <c r="N320" s="52">
        <v>75279.47309417039</v>
      </c>
      <c r="O320" s="52">
        <v>52996.74905829596</v>
      </c>
      <c r="P320" s="52">
        <v>3613.414708520179</v>
      </c>
      <c r="Q320" s="52">
        <v>22282.72403587444</v>
      </c>
      <c r="R320" s="52">
        <v>35531.911300448424</v>
      </c>
      <c r="S320" s="53">
        <v>268597.16</v>
      </c>
      <c r="T320" s="51">
        <v>148941.16</v>
      </c>
      <c r="U320" s="51">
        <v>147812.9</v>
      </c>
      <c r="V320" s="53">
        <f t="shared" si="45"/>
        <v>148941.16</v>
      </c>
      <c r="W320" s="51">
        <v>64343.96</v>
      </c>
      <c r="X320" s="51">
        <v>64074.6</v>
      </c>
      <c r="Y320" s="53">
        <f t="shared" si="46"/>
        <v>64074.6</v>
      </c>
      <c r="Z320" s="51">
        <v>70666.2</v>
      </c>
      <c r="AA320" s="51">
        <v>70590.59</v>
      </c>
      <c r="AB320" s="53">
        <f t="shared" si="47"/>
        <v>70666.2</v>
      </c>
      <c r="AC320" s="51">
        <v>64640.04</v>
      </c>
      <c r="AD320" s="51">
        <v>64265.49</v>
      </c>
      <c r="AE320" s="51">
        <f t="shared" si="48"/>
        <v>64640.04</v>
      </c>
      <c r="AF320" s="51">
        <v>278282.04</v>
      </c>
      <c r="AG320" s="51">
        <v>277743.25</v>
      </c>
      <c r="AH320" s="51">
        <f t="shared" si="55"/>
        <v>278282.04</v>
      </c>
      <c r="AI320" s="51">
        <v>44372.64</v>
      </c>
      <c r="AJ320" s="51">
        <v>43588.31</v>
      </c>
      <c r="AK320" s="51">
        <f t="shared" si="49"/>
        <v>44372.64</v>
      </c>
      <c r="AL320" s="51">
        <v>0</v>
      </c>
      <c r="AM320" s="51">
        <v>0</v>
      </c>
      <c r="AN320" s="51">
        <f t="shared" si="50"/>
        <v>0</v>
      </c>
      <c r="AO320" s="51">
        <v>27755.24</v>
      </c>
      <c r="AP320" s="51">
        <v>27466.06</v>
      </c>
      <c r="AQ320" s="51">
        <f t="shared" si="51"/>
        <v>27755.24</v>
      </c>
      <c r="AR320" s="51">
        <v>0</v>
      </c>
      <c r="AS320" s="51">
        <v>0</v>
      </c>
      <c r="AT320" s="51">
        <f t="shared" si="54"/>
        <v>0</v>
      </c>
      <c r="AU320" s="51">
        <v>91424.17</v>
      </c>
      <c r="AV320" s="51">
        <v>90997.08</v>
      </c>
      <c r="AW320" s="51">
        <f t="shared" si="53"/>
        <v>91424.17</v>
      </c>
      <c r="AX320" s="51">
        <v>56789.32</v>
      </c>
      <c r="AY320" s="51">
        <v>56512.23</v>
      </c>
      <c r="AZ320" s="51">
        <f t="shared" si="52"/>
        <v>56789.32</v>
      </c>
      <c r="BA320" s="54">
        <v>2524201.91</v>
      </c>
      <c r="BB320" s="54">
        <v>2150223.08</v>
      </c>
      <c r="BC320" s="55">
        <v>0.8518427434356862</v>
      </c>
      <c r="BD320" s="51">
        <v>1216264.33</v>
      </c>
      <c r="BE320" s="51">
        <v>937460.18</v>
      </c>
      <c r="BF320" s="51">
        <v>74685.1</v>
      </c>
      <c r="BG320" s="51">
        <v>26484.01</v>
      </c>
      <c r="BH320" s="51">
        <v>443408.95</v>
      </c>
      <c r="BI320" s="51">
        <v>438014.16</v>
      </c>
      <c r="BJ320" s="51">
        <v>50759.96</v>
      </c>
      <c r="BK320" s="51">
        <v>25023.49</v>
      </c>
      <c r="BL320" s="51">
        <v>173298.68</v>
      </c>
      <c r="BM320" s="51">
        <v>170247.99</v>
      </c>
      <c r="BN320" s="51">
        <v>6641.37</v>
      </c>
      <c r="BO320" s="51">
        <v>5724.93</v>
      </c>
      <c r="BP320" s="51">
        <v>28032</v>
      </c>
      <c r="BQ320" s="51">
        <v>27277.14</v>
      </c>
      <c r="BR320" s="51">
        <v>110297.9</v>
      </c>
      <c r="BS320" s="51">
        <v>109091.66</v>
      </c>
      <c r="BT320" s="51">
        <v>118225.43</v>
      </c>
      <c r="BU320" s="51">
        <v>130450.51</v>
      </c>
      <c r="BV320" s="51">
        <v>73994.22</v>
      </c>
      <c r="BW320" s="51">
        <v>83567.89</v>
      </c>
      <c r="BX320" s="51">
        <v>95000.03</v>
      </c>
      <c r="BY320" s="51">
        <v>69305.89</v>
      </c>
      <c r="BZ320" s="51">
        <v>15585.45</v>
      </c>
      <c r="CA320" s="51">
        <v>9720.31</v>
      </c>
      <c r="CB320" s="51">
        <v>33042.49</v>
      </c>
      <c r="CC320" s="51">
        <v>34293.08</v>
      </c>
      <c r="CD320" s="51">
        <v>0</v>
      </c>
      <c r="CE320" s="51">
        <v>0</v>
      </c>
      <c r="CF320" s="51">
        <v>14035.2</v>
      </c>
      <c r="CG320" s="51">
        <v>18049.46</v>
      </c>
      <c r="CH320" s="51">
        <v>29476.8</v>
      </c>
      <c r="CI320" s="51">
        <v>26857.67</v>
      </c>
      <c r="CJ320" s="51">
        <v>41454</v>
      </c>
      <c r="CK320" s="51">
        <v>38654.71</v>
      </c>
      <c r="CL320" s="51">
        <v>0</v>
      </c>
      <c r="CM320" s="51">
        <v>0</v>
      </c>
    </row>
    <row r="321" spans="1:91" s="10" customFormat="1" ht="12.75">
      <c r="A321" s="47" t="s">
        <v>204</v>
      </c>
      <c r="B321" s="47" t="s">
        <v>96</v>
      </c>
      <c r="C321" s="47" t="s">
        <v>101</v>
      </c>
      <c r="D321" s="48">
        <v>2781072.44</v>
      </c>
      <c r="E321" s="48">
        <v>1854000.84</v>
      </c>
      <c r="F321" s="48">
        <v>2527366.51</v>
      </c>
      <c r="G321" s="48">
        <v>1620897.72</v>
      </c>
      <c r="H321" s="49">
        <v>927071.6</v>
      </c>
      <c r="I321" s="49">
        <v>906468.79</v>
      </c>
      <c r="J321" s="50">
        <v>0.9777764630045833</v>
      </c>
      <c r="K321" s="51">
        <v>222617.95</v>
      </c>
      <c r="L321" s="51">
        <v>214505.13</v>
      </c>
      <c r="M321" s="52">
        <v>65387.783520179386</v>
      </c>
      <c r="N321" s="52">
        <v>62392.92320627803</v>
      </c>
      <c r="O321" s="52">
        <v>43924.61793721973</v>
      </c>
      <c r="P321" s="52">
        <v>2994.8603139013453</v>
      </c>
      <c r="Q321" s="52">
        <v>18468.305269058295</v>
      </c>
      <c r="R321" s="52">
        <v>29449.459753363226</v>
      </c>
      <c r="S321" s="53">
        <v>222617.95</v>
      </c>
      <c r="T321" s="51">
        <v>123260.48</v>
      </c>
      <c r="U321" s="51">
        <v>123770.04</v>
      </c>
      <c r="V321" s="53">
        <f t="shared" si="45"/>
        <v>123260.48</v>
      </c>
      <c r="W321" s="51">
        <v>53151.84</v>
      </c>
      <c r="X321" s="51">
        <v>53632.87</v>
      </c>
      <c r="Y321" s="53">
        <f t="shared" si="46"/>
        <v>53632.87</v>
      </c>
      <c r="Z321" s="51">
        <v>58446.88</v>
      </c>
      <c r="AA321" s="51">
        <v>57747.27</v>
      </c>
      <c r="AB321" s="53">
        <f t="shared" si="47"/>
        <v>58446.88</v>
      </c>
      <c r="AC321" s="51">
        <v>53731.06</v>
      </c>
      <c r="AD321" s="51">
        <v>52598.2</v>
      </c>
      <c r="AE321" s="51">
        <f t="shared" si="48"/>
        <v>53731.06</v>
      </c>
      <c r="AF321" s="51">
        <v>230895.37</v>
      </c>
      <c r="AG321" s="51">
        <v>227240.43</v>
      </c>
      <c r="AH321" s="51">
        <f t="shared" si="55"/>
        <v>230895.37</v>
      </c>
      <c r="AI321" s="51">
        <v>36884.04</v>
      </c>
      <c r="AJ321" s="51">
        <v>35753.73</v>
      </c>
      <c r="AK321" s="51">
        <f t="shared" si="49"/>
        <v>36884.04</v>
      </c>
      <c r="AL321" s="51">
        <v>0</v>
      </c>
      <c r="AM321" s="51">
        <v>0</v>
      </c>
      <c r="AN321" s="51">
        <f t="shared" si="50"/>
        <v>0</v>
      </c>
      <c r="AO321" s="51">
        <v>23071.02</v>
      </c>
      <c r="AP321" s="51">
        <v>22472.7</v>
      </c>
      <c r="AQ321" s="51">
        <f t="shared" si="51"/>
        <v>23071.02</v>
      </c>
      <c r="AR321" s="51">
        <v>0</v>
      </c>
      <c r="AS321" s="51">
        <v>0</v>
      </c>
      <c r="AT321" s="51">
        <f t="shared" si="54"/>
        <v>0</v>
      </c>
      <c r="AU321" s="51">
        <v>77978.04</v>
      </c>
      <c r="AV321" s="51">
        <v>72509.11</v>
      </c>
      <c r="AW321" s="51">
        <f t="shared" si="53"/>
        <v>77978.04</v>
      </c>
      <c r="AX321" s="51">
        <v>47034.92</v>
      </c>
      <c r="AY321" s="51">
        <v>46239.31</v>
      </c>
      <c r="AZ321" s="51">
        <f t="shared" si="52"/>
        <v>47034.92</v>
      </c>
      <c r="BA321" s="54">
        <v>1854000.84</v>
      </c>
      <c r="BB321" s="54">
        <v>1620897.72</v>
      </c>
      <c r="BC321" s="55">
        <v>0.8742702187772473</v>
      </c>
      <c r="BD321" s="51">
        <v>717116.35</v>
      </c>
      <c r="BE321" s="51">
        <v>564255.62</v>
      </c>
      <c r="BF321" s="51">
        <v>43099.45</v>
      </c>
      <c r="BG321" s="51">
        <v>16326.65</v>
      </c>
      <c r="BH321" s="51">
        <v>399398.86</v>
      </c>
      <c r="BI321" s="51">
        <v>385587.72</v>
      </c>
      <c r="BJ321" s="51">
        <v>35396.31</v>
      </c>
      <c r="BK321" s="51">
        <v>15866.35</v>
      </c>
      <c r="BL321" s="51">
        <v>153298.04</v>
      </c>
      <c r="BM321" s="51">
        <v>147711.26</v>
      </c>
      <c r="BN321" s="51">
        <v>2233.95</v>
      </c>
      <c r="BO321" s="51">
        <v>1822.69</v>
      </c>
      <c r="BP321" s="51">
        <v>25238</v>
      </c>
      <c r="BQ321" s="51">
        <v>25357.48</v>
      </c>
      <c r="BR321" s="51">
        <v>102760.47</v>
      </c>
      <c r="BS321" s="51">
        <v>103867.99</v>
      </c>
      <c r="BT321" s="51">
        <v>101481.4</v>
      </c>
      <c r="BU321" s="51">
        <v>109995.87</v>
      </c>
      <c r="BV321" s="51">
        <v>66177.45</v>
      </c>
      <c r="BW321" s="51">
        <v>72958.35</v>
      </c>
      <c r="BX321" s="51">
        <v>89818.71</v>
      </c>
      <c r="BY321" s="51">
        <v>63450.86</v>
      </c>
      <c r="BZ321" s="51">
        <v>12770.7</v>
      </c>
      <c r="CA321" s="51">
        <v>7626.49</v>
      </c>
      <c r="CB321" s="51">
        <v>25625.15</v>
      </c>
      <c r="CC321" s="51">
        <v>26345.64</v>
      </c>
      <c r="CD321" s="51">
        <v>0</v>
      </c>
      <c r="CE321" s="51">
        <v>0</v>
      </c>
      <c r="CF321" s="51">
        <v>15480</v>
      </c>
      <c r="CG321" s="51">
        <v>18288.36</v>
      </c>
      <c r="CH321" s="51">
        <v>32697</v>
      </c>
      <c r="CI321" s="51">
        <v>29625.7</v>
      </c>
      <c r="CJ321" s="51">
        <v>31409</v>
      </c>
      <c r="CK321" s="51">
        <v>31810.69</v>
      </c>
      <c r="CL321" s="51">
        <v>0</v>
      </c>
      <c r="CM321" s="51">
        <v>0</v>
      </c>
    </row>
    <row r="322" spans="1:91" s="10" customFormat="1" ht="12.75">
      <c r="A322" s="47" t="s">
        <v>204</v>
      </c>
      <c r="B322" s="47" t="s">
        <v>96</v>
      </c>
      <c r="C322" s="47" t="s">
        <v>106</v>
      </c>
      <c r="D322" s="48">
        <v>2258294.22</v>
      </c>
      <c r="E322" s="48">
        <v>1440272.85</v>
      </c>
      <c r="F322" s="48">
        <v>2135061.12</v>
      </c>
      <c r="G322" s="48">
        <v>1317125.64</v>
      </c>
      <c r="H322" s="49">
        <v>818021.37</v>
      </c>
      <c r="I322" s="49">
        <v>817935.48</v>
      </c>
      <c r="J322" s="50">
        <v>0.9998950027430213</v>
      </c>
      <c r="K322" s="51">
        <v>202358.12</v>
      </c>
      <c r="L322" s="51">
        <v>201995.39</v>
      </c>
      <c r="M322" s="52">
        <v>59437.026278026904</v>
      </c>
      <c r="N322" s="52">
        <v>56714.7197309417</v>
      </c>
      <c r="O322" s="52">
        <v>39927.162690582954</v>
      </c>
      <c r="P322" s="52">
        <v>2722.3065470852016</v>
      </c>
      <c r="Q322" s="52">
        <v>16787.55704035874</v>
      </c>
      <c r="R322" s="52">
        <v>26769.34771300448</v>
      </c>
      <c r="S322" s="53">
        <v>202358.12</v>
      </c>
      <c r="T322" s="51">
        <v>99381.76</v>
      </c>
      <c r="U322" s="51">
        <v>99290.12</v>
      </c>
      <c r="V322" s="53">
        <f t="shared" si="45"/>
        <v>99381.76</v>
      </c>
      <c r="W322" s="51">
        <v>42934.76</v>
      </c>
      <c r="X322" s="51">
        <v>43120.74</v>
      </c>
      <c r="Y322" s="53">
        <f t="shared" si="46"/>
        <v>43120.74</v>
      </c>
      <c r="Z322" s="51">
        <v>50545.68</v>
      </c>
      <c r="AA322" s="51">
        <v>50779.95</v>
      </c>
      <c r="AB322" s="53">
        <f t="shared" si="47"/>
        <v>50545.68</v>
      </c>
      <c r="AC322" s="51">
        <v>46236</v>
      </c>
      <c r="AD322" s="51">
        <v>46036.44</v>
      </c>
      <c r="AE322" s="51">
        <f t="shared" si="48"/>
        <v>46236</v>
      </c>
      <c r="AF322" s="51">
        <v>199047.36</v>
      </c>
      <c r="AG322" s="51">
        <v>199749.69</v>
      </c>
      <c r="AH322" s="51">
        <f t="shared" si="55"/>
        <v>199047.36</v>
      </c>
      <c r="AI322" s="51">
        <v>31737.96</v>
      </c>
      <c r="AJ322" s="51">
        <v>31376.91</v>
      </c>
      <c r="AK322" s="51">
        <f t="shared" si="49"/>
        <v>31737.96</v>
      </c>
      <c r="AL322" s="51">
        <v>1325.45</v>
      </c>
      <c r="AM322" s="51">
        <v>1155.72</v>
      </c>
      <c r="AN322" s="51">
        <f t="shared" si="50"/>
        <v>1155.72</v>
      </c>
      <c r="AO322" s="51">
        <v>19852.76</v>
      </c>
      <c r="AP322" s="51">
        <v>19758.75</v>
      </c>
      <c r="AQ322" s="51">
        <f t="shared" si="51"/>
        <v>19852.76</v>
      </c>
      <c r="AR322" s="51">
        <v>0</v>
      </c>
      <c r="AS322" s="51">
        <v>0</v>
      </c>
      <c r="AT322" s="51">
        <f t="shared" si="54"/>
        <v>0</v>
      </c>
      <c r="AU322" s="51">
        <v>83982.16</v>
      </c>
      <c r="AV322" s="51">
        <v>84015.74</v>
      </c>
      <c r="AW322" s="51">
        <f t="shared" si="53"/>
        <v>83982.16</v>
      </c>
      <c r="AX322" s="51">
        <v>40619.36</v>
      </c>
      <c r="AY322" s="51">
        <v>40656.03</v>
      </c>
      <c r="AZ322" s="51">
        <f t="shared" si="52"/>
        <v>40619.36</v>
      </c>
      <c r="BA322" s="54">
        <v>1440272.85</v>
      </c>
      <c r="BB322" s="54">
        <v>1317125.64</v>
      </c>
      <c r="BC322" s="55">
        <v>0.9144973051460353</v>
      </c>
      <c r="BD322" s="51">
        <v>565718.65</v>
      </c>
      <c r="BE322" s="51">
        <v>478607.32</v>
      </c>
      <c r="BF322" s="51">
        <v>25122.91</v>
      </c>
      <c r="BG322" s="51">
        <v>12944.69</v>
      </c>
      <c r="BH322" s="51">
        <v>259365.18</v>
      </c>
      <c r="BI322" s="51">
        <v>258919.98</v>
      </c>
      <c r="BJ322" s="51">
        <v>53653.15</v>
      </c>
      <c r="BK322" s="51">
        <v>36083.07</v>
      </c>
      <c r="BL322" s="51">
        <v>102484.76</v>
      </c>
      <c r="BM322" s="51">
        <v>101189.89</v>
      </c>
      <c r="BN322" s="51">
        <v>1036.99</v>
      </c>
      <c r="BO322" s="51">
        <v>916.08</v>
      </c>
      <c r="BP322" s="51">
        <v>23988</v>
      </c>
      <c r="BQ322" s="51">
        <v>24064.38</v>
      </c>
      <c r="BR322" s="51">
        <v>94193.76</v>
      </c>
      <c r="BS322" s="51">
        <v>93708.77</v>
      </c>
      <c r="BT322" s="51">
        <v>68592.73</v>
      </c>
      <c r="BU322" s="51">
        <v>77183.12</v>
      </c>
      <c r="BV322" s="51">
        <v>42588.76</v>
      </c>
      <c r="BW322" s="51">
        <v>49545.03</v>
      </c>
      <c r="BX322" s="51">
        <v>58418.06</v>
      </c>
      <c r="BY322" s="51">
        <v>42055.86</v>
      </c>
      <c r="BZ322" s="51">
        <v>8434.01</v>
      </c>
      <c r="CA322" s="51">
        <v>4725.75</v>
      </c>
      <c r="CB322" s="51">
        <v>52423.89</v>
      </c>
      <c r="CC322" s="51">
        <v>54624.41</v>
      </c>
      <c r="CD322" s="51">
        <v>0</v>
      </c>
      <c r="CE322" s="51">
        <v>0</v>
      </c>
      <c r="CF322" s="51">
        <v>15996</v>
      </c>
      <c r="CG322" s="51">
        <v>16221.61</v>
      </c>
      <c r="CH322" s="51">
        <v>35328</v>
      </c>
      <c r="CI322" s="51">
        <v>33371.26</v>
      </c>
      <c r="CJ322" s="51">
        <v>32928</v>
      </c>
      <c r="CK322" s="51">
        <v>32964.42</v>
      </c>
      <c r="CL322" s="51">
        <v>0</v>
      </c>
      <c r="CM322" s="51">
        <v>0</v>
      </c>
    </row>
    <row r="323" spans="1:91" s="10" customFormat="1" ht="12.75">
      <c r="A323" s="47" t="s">
        <v>205</v>
      </c>
      <c r="B323" s="47" t="s">
        <v>71</v>
      </c>
      <c r="C323" s="47" t="s">
        <v>72</v>
      </c>
      <c r="D323" s="48">
        <v>5350254.04</v>
      </c>
      <c r="E323" s="48">
        <v>3344942.68</v>
      </c>
      <c r="F323" s="48">
        <v>4867373.5</v>
      </c>
      <c r="G323" s="48">
        <v>2912195.32</v>
      </c>
      <c r="H323" s="49">
        <v>2005311.36</v>
      </c>
      <c r="I323" s="49">
        <v>1955178.18</v>
      </c>
      <c r="J323" s="50">
        <v>0.974999802524432</v>
      </c>
      <c r="K323" s="51">
        <v>479690.63</v>
      </c>
      <c r="L323" s="51">
        <v>462114.61</v>
      </c>
      <c r="M323" s="52">
        <v>140895.67831838568</v>
      </c>
      <c r="N323" s="52">
        <v>134442.44114349777</v>
      </c>
      <c r="O323" s="52">
        <v>94647.47856502244</v>
      </c>
      <c r="P323" s="52">
        <v>6453.237174887892</v>
      </c>
      <c r="Q323" s="52">
        <v>39794.96257847534</v>
      </c>
      <c r="R323" s="52">
        <v>63456.83221973094</v>
      </c>
      <c r="S323" s="53">
        <v>479690.63</v>
      </c>
      <c r="T323" s="51">
        <v>260956.81</v>
      </c>
      <c r="U323" s="51">
        <v>257497.2</v>
      </c>
      <c r="V323" s="53">
        <f t="shared" si="45"/>
        <v>260956.81</v>
      </c>
      <c r="W323" s="51">
        <v>112245.54</v>
      </c>
      <c r="X323" s="51">
        <v>111125.1</v>
      </c>
      <c r="Y323" s="53">
        <f t="shared" si="46"/>
        <v>111125.1</v>
      </c>
      <c r="Z323" s="51">
        <v>124609.58</v>
      </c>
      <c r="AA323" s="51">
        <v>121936.59</v>
      </c>
      <c r="AB323" s="53">
        <f t="shared" si="47"/>
        <v>124609.58</v>
      </c>
      <c r="AC323" s="51">
        <v>114312.72</v>
      </c>
      <c r="AD323" s="51">
        <v>111333.37</v>
      </c>
      <c r="AE323" s="51">
        <f t="shared" si="48"/>
        <v>114312.72</v>
      </c>
      <c r="AF323" s="51">
        <v>494031.12</v>
      </c>
      <c r="AG323" s="51">
        <v>482605.94</v>
      </c>
      <c r="AH323" s="51">
        <f t="shared" si="55"/>
        <v>494031.12</v>
      </c>
      <c r="AI323" s="51">
        <v>78774.96</v>
      </c>
      <c r="AJ323" s="51">
        <v>76137.61</v>
      </c>
      <c r="AK323" s="51">
        <f t="shared" si="49"/>
        <v>78774.96</v>
      </c>
      <c r="AL323" s="51">
        <v>0</v>
      </c>
      <c r="AM323" s="51">
        <v>0</v>
      </c>
      <c r="AN323" s="51">
        <f t="shared" si="50"/>
        <v>0</v>
      </c>
      <c r="AO323" s="51">
        <v>49268</v>
      </c>
      <c r="AP323" s="51">
        <v>47828.39</v>
      </c>
      <c r="AQ323" s="51">
        <f t="shared" si="51"/>
        <v>49268</v>
      </c>
      <c r="AR323" s="51">
        <v>0</v>
      </c>
      <c r="AS323" s="51">
        <v>0</v>
      </c>
      <c r="AT323" s="51">
        <f t="shared" si="54"/>
        <v>0</v>
      </c>
      <c r="AU323" s="51">
        <v>191451.96</v>
      </c>
      <c r="AV323" s="51">
        <v>187031.33</v>
      </c>
      <c r="AW323" s="51">
        <f t="shared" si="53"/>
        <v>191451.96</v>
      </c>
      <c r="AX323" s="51">
        <v>99970.04</v>
      </c>
      <c r="AY323" s="51">
        <v>97568.04</v>
      </c>
      <c r="AZ323" s="51">
        <f t="shared" si="52"/>
        <v>99970.04</v>
      </c>
      <c r="BA323" s="54">
        <v>3344942.68</v>
      </c>
      <c r="BB323" s="54">
        <v>2912195.32</v>
      </c>
      <c r="BC323" s="55">
        <v>0.870626374978719</v>
      </c>
      <c r="BD323" s="51">
        <v>1076281.74</v>
      </c>
      <c r="BE323" s="51">
        <v>843134.19</v>
      </c>
      <c r="BF323" s="51">
        <v>71854.4</v>
      </c>
      <c r="BG323" s="51">
        <v>32801.57</v>
      </c>
      <c r="BH323" s="51">
        <v>777488.59</v>
      </c>
      <c r="BI323" s="51">
        <v>723559.76</v>
      </c>
      <c r="BJ323" s="51">
        <v>51460.65</v>
      </c>
      <c r="BK323" s="51">
        <v>19863.12</v>
      </c>
      <c r="BL323" s="51">
        <v>309400.38</v>
      </c>
      <c r="BM323" s="51">
        <v>287095.51</v>
      </c>
      <c r="BN323" s="51">
        <v>4285.13</v>
      </c>
      <c r="BO323" s="51">
        <v>3841.78</v>
      </c>
      <c r="BP323" s="51">
        <v>52046</v>
      </c>
      <c r="BQ323" s="51">
        <v>51712.28</v>
      </c>
      <c r="BR323" s="51">
        <v>208306.18</v>
      </c>
      <c r="BS323" s="51">
        <v>204307.16</v>
      </c>
      <c r="BT323" s="51">
        <v>209694.54</v>
      </c>
      <c r="BU323" s="51">
        <v>215462.18</v>
      </c>
      <c r="BV323" s="51">
        <v>130864.86</v>
      </c>
      <c r="BW323" s="51">
        <v>137357.69</v>
      </c>
      <c r="BX323" s="51">
        <v>169666.81</v>
      </c>
      <c r="BY323" s="51">
        <v>123033.92</v>
      </c>
      <c r="BZ323" s="51">
        <v>23702.33</v>
      </c>
      <c r="CA323" s="51">
        <v>15541.91</v>
      </c>
      <c r="CB323" s="51">
        <v>117098.07</v>
      </c>
      <c r="CC323" s="51">
        <v>114912.29</v>
      </c>
      <c r="CD323" s="51">
        <v>0</v>
      </c>
      <c r="CE323" s="51">
        <v>0</v>
      </c>
      <c r="CF323" s="51">
        <v>30650.4</v>
      </c>
      <c r="CG323" s="51">
        <v>34717.31</v>
      </c>
      <c r="CH323" s="51">
        <v>62946.6</v>
      </c>
      <c r="CI323" s="51">
        <v>56176.18</v>
      </c>
      <c r="CJ323" s="51">
        <v>49196</v>
      </c>
      <c r="CK323" s="51">
        <v>48678.47</v>
      </c>
      <c r="CL323" s="51">
        <v>0</v>
      </c>
      <c r="CM323" s="51">
        <v>0</v>
      </c>
    </row>
    <row r="324" spans="1:91" s="10" customFormat="1" ht="12.75">
      <c r="A324" s="47" t="s">
        <v>205</v>
      </c>
      <c r="B324" s="47" t="s">
        <v>76</v>
      </c>
      <c r="C324" s="47" t="s">
        <v>101</v>
      </c>
      <c r="D324" s="48">
        <v>2320966.45</v>
      </c>
      <c r="E324" s="48">
        <v>1496312.97</v>
      </c>
      <c r="F324" s="48">
        <v>2222915.99</v>
      </c>
      <c r="G324" s="48">
        <v>1399844.57</v>
      </c>
      <c r="H324" s="49">
        <v>824653.48</v>
      </c>
      <c r="I324" s="49">
        <v>823071.42</v>
      </c>
      <c r="J324" s="50">
        <v>0.9980815457178451</v>
      </c>
      <c r="K324" s="51">
        <v>197217.56</v>
      </c>
      <c r="L324" s="51">
        <v>196377.05</v>
      </c>
      <c r="M324" s="52">
        <v>57927.13085201794</v>
      </c>
      <c r="N324" s="52">
        <v>55273.97982062781</v>
      </c>
      <c r="O324" s="52">
        <v>38912.88179372197</v>
      </c>
      <c r="P324" s="52">
        <v>2653.1510313901344</v>
      </c>
      <c r="Q324" s="52">
        <v>16361.09802690583</v>
      </c>
      <c r="R324" s="52">
        <v>26089.31847533632</v>
      </c>
      <c r="S324" s="53">
        <v>197217.56</v>
      </c>
      <c r="T324" s="51">
        <v>102596.48</v>
      </c>
      <c r="U324" s="51">
        <v>102432.98</v>
      </c>
      <c r="V324" s="53">
        <f t="shared" si="45"/>
        <v>102596.48</v>
      </c>
      <c r="W324" s="51">
        <v>44322.84</v>
      </c>
      <c r="X324" s="51">
        <v>44682.64</v>
      </c>
      <c r="Y324" s="53">
        <f t="shared" si="46"/>
        <v>44682.64</v>
      </c>
      <c r="Z324" s="51">
        <v>50466.84</v>
      </c>
      <c r="AA324" s="51">
        <v>50806.8</v>
      </c>
      <c r="AB324" s="53">
        <f t="shared" si="47"/>
        <v>50466.84</v>
      </c>
      <c r="AC324" s="51">
        <v>46163.16</v>
      </c>
      <c r="AD324" s="51">
        <v>45493.38</v>
      </c>
      <c r="AE324" s="51">
        <f t="shared" si="48"/>
        <v>46163.16</v>
      </c>
      <c r="AF324" s="51">
        <v>198735.72</v>
      </c>
      <c r="AG324" s="51">
        <v>199508.97</v>
      </c>
      <c r="AH324" s="51">
        <f t="shared" si="55"/>
        <v>198735.72</v>
      </c>
      <c r="AI324" s="51">
        <v>31688.64</v>
      </c>
      <c r="AJ324" s="51">
        <v>30805.14</v>
      </c>
      <c r="AK324" s="51">
        <f t="shared" si="49"/>
        <v>31688.64</v>
      </c>
      <c r="AL324" s="51">
        <v>0</v>
      </c>
      <c r="AM324" s="51">
        <v>0</v>
      </c>
      <c r="AN324" s="51">
        <f t="shared" si="50"/>
        <v>0</v>
      </c>
      <c r="AO324" s="51">
        <v>0</v>
      </c>
      <c r="AP324" s="51">
        <v>0</v>
      </c>
      <c r="AQ324" s="51">
        <f t="shared" si="51"/>
        <v>0</v>
      </c>
      <c r="AR324" s="51">
        <v>15257.44</v>
      </c>
      <c r="AS324" s="51">
        <v>15284.8</v>
      </c>
      <c r="AT324" s="51">
        <f t="shared" si="54"/>
        <v>15257.44</v>
      </c>
      <c r="AU324" s="51">
        <v>97648.68</v>
      </c>
      <c r="AV324" s="51">
        <v>97164.4</v>
      </c>
      <c r="AW324" s="51">
        <f t="shared" si="53"/>
        <v>97648.68</v>
      </c>
      <c r="AX324" s="51">
        <v>40556.12</v>
      </c>
      <c r="AY324" s="51">
        <v>40515.26</v>
      </c>
      <c r="AZ324" s="51">
        <f t="shared" si="52"/>
        <v>40556.12</v>
      </c>
      <c r="BA324" s="54">
        <v>1496312.97</v>
      </c>
      <c r="BB324" s="54">
        <v>1399844.57</v>
      </c>
      <c r="BC324" s="55">
        <v>0.9355292629723048</v>
      </c>
      <c r="BD324" s="51">
        <v>491249.9</v>
      </c>
      <c r="BE324" s="51">
        <v>464491.51</v>
      </c>
      <c r="BF324" s="51">
        <v>43710.62</v>
      </c>
      <c r="BG324" s="51">
        <v>25136.54</v>
      </c>
      <c r="BH324" s="51">
        <v>390396.57</v>
      </c>
      <c r="BI324" s="51">
        <v>373800.27</v>
      </c>
      <c r="BJ324" s="51">
        <v>16813.32</v>
      </c>
      <c r="BK324" s="51">
        <v>8186.58</v>
      </c>
      <c r="BL324" s="51">
        <v>144810.9</v>
      </c>
      <c r="BM324" s="51">
        <v>137007.69</v>
      </c>
      <c r="BN324" s="51">
        <v>13409.51</v>
      </c>
      <c r="BO324" s="51">
        <v>11554.92</v>
      </c>
      <c r="BP324" s="51">
        <v>22880</v>
      </c>
      <c r="BQ324" s="51">
        <v>23181.68</v>
      </c>
      <c r="BR324" s="51">
        <v>0</v>
      </c>
      <c r="BS324" s="51">
        <v>0</v>
      </c>
      <c r="BT324" s="51">
        <v>97455.02</v>
      </c>
      <c r="BU324" s="51">
        <v>102713.24</v>
      </c>
      <c r="BV324" s="51">
        <v>66832.27</v>
      </c>
      <c r="BW324" s="51">
        <v>73348.52</v>
      </c>
      <c r="BX324" s="51">
        <v>81475.45</v>
      </c>
      <c r="BY324" s="51">
        <v>59442.61</v>
      </c>
      <c r="BZ324" s="51">
        <v>16935.34</v>
      </c>
      <c r="CA324" s="51">
        <v>11034.43</v>
      </c>
      <c r="CB324" s="51">
        <v>63969.64</v>
      </c>
      <c r="CC324" s="51">
        <v>63172.81</v>
      </c>
      <c r="CD324" s="51">
        <v>0</v>
      </c>
      <c r="CE324" s="51">
        <v>0</v>
      </c>
      <c r="CF324" s="51">
        <v>0</v>
      </c>
      <c r="CG324" s="51">
        <v>0</v>
      </c>
      <c r="CH324" s="51">
        <v>0</v>
      </c>
      <c r="CI324" s="51">
        <v>0</v>
      </c>
      <c r="CJ324" s="51">
        <v>46374.43</v>
      </c>
      <c r="CK324" s="51">
        <v>46773.77</v>
      </c>
      <c r="CL324" s="51">
        <v>0</v>
      </c>
      <c r="CM324" s="51">
        <v>0</v>
      </c>
    </row>
    <row r="325" spans="1:91" s="10" customFormat="1" ht="12.75">
      <c r="A325" s="47" t="s">
        <v>205</v>
      </c>
      <c r="B325" s="47" t="s">
        <v>76</v>
      </c>
      <c r="C325" s="47" t="s">
        <v>106</v>
      </c>
      <c r="D325" s="48">
        <v>2317451.06</v>
      </c>
      <c r="E325" s="48">
        <v>1496269.46</v>
      </c>
      <c r="F325" s="48">
        <v>2282177.22</v>
      </c>
      <c r="G325" s="48">
        <v>1446777.2</v>
      </c>
      <c r="H325" s="49">
        <v>821181.6</v>
      </c>
      <c r="I325" s="49">
        <v>835400.02</v>
      </c>
      <c r="J325" s="50">
        <v>1.017314586688255</v>
      </c>
      <c r="K325" s="51">
        <v>208609.24</v>
      </c>
      <c r="L325" s="51">
        <v>219416.34</v>
      </c>
      <c r="M325" s="52">
        <v>61273.117578475336</v>
      </c>
      <c r="N325" s="52">
        <v>58466.71524663677</v>
      </c>
      <c r="O325" s="52">
        <v>41160.56753363229</v>
      </c>
      <c r="P325" s="52">
        <v>2806.402331838565</v>
      </c>
      <c r="Q325" s="52">
        <v>17306.147713004484</v>
      </c>
      <c r="R325" s="52">
        <v>27596.289596412553</v>
      </c>
      <c r="S325" s="53">
        <v>208609.24</v>
      </c>
      <c r="T325" s="51">
        <v>95990.12</v>
      </c>
      <c r="U325" s="51">
        <v>94768.6</v>
      </c>
      <c r="V325" s="53">
        <f aca="true" t="shared" si="56" ref="V325:V354">T325</f>
        <v>95990.12</v>
      </c>
      <c r="W325" s="51">
        <v>41468.96</v>
      </c>
      <c r="X325" s="51">
        <v>41979.35</v>
      </c>
      <c r="Y325" s="53">
        <f aca="true" t="shared" si="57" ref="Y325:Y354">X325</f>
        <v>41979.35</v>
      </c>
      <c r="Z325" s="51">
        <v>50749.92</v>
      </c>
      <c r="AA325" s="51">
        <v>52113.01</v>
      </c>
      <c r="AB325" s="53">
        <f aca="true" t="shared" si="58" ref="AB325:AB354">Z325</f>
        <v>50749.92</v>
      </c>
      <c r="AC325" s="51">
        <v>46422.24</v>
      </c>
      <c r="AD325" s="51">
        <v>45971.84</v>
      </c>
      <c r="AE325" s="51">
        <f aca="true" t="shared" si="59" ref="AE325:AE354">AC325</f>
        <v>46422.24</v>
      </c>
      <c r="AF325" s="51">
        <v>199851.36</v>
      </c>
      <c r="AG325" s="51">
        <v>202122.78</v>
      </c>
      <c r="AH325" s="51">
        <f t="shared" si="55"/>
        <v>199851.36</v>
      </c>
      <c r="AI325" s="51">
        <v>31866.12</v>
      </c>
      <c r="AJ325" s="51">
        <v>30987.22</v>
      </c>
      <c r="AK325" s="51">
        <f aca="true" t="shared" si="60" ref="AK325:AK354">AI325</f>
        <v>31866.12</v>
      </c>
      <c r="AL325" s="51">
        <v>0</v>
      </c>
      <c r="AM325" s="51">
        <v>0</v>
      </c>
      <c r="AN325" s="51">
        <f aca="true" t="shared" si="61" ref="AN325:AN354">AM325</f>
        <v>0</v>
      </c>
      <c r="AO325" s="51">
        <v>0</v>
      </c>
      <c r="AP325" s="51">
        <v>0</v>
      </c>
      <c r="AQ325" s="51">
        <f aca="true" t="shared" si="62" ref="AQ325:AQ355">AO325</f>
        <v>0</v>
      </c>
      <c r="AR325" s="51">
        <v>15343</v>
      </c>
      <c r="AS325" s="51">
        <v>15665.49</v>
      </c>
      <c r="AT325" s="51">
        <f t="shared" si="54"/>
        <v>15343</v>
      </c>
      <c r="AU325" s="51">
        <v>90097.2</v>
      </c>
      <c r="AV325" s="51">
        <v>91059.44</v>
      </c>
      <c r="AW325" s="51">
        <f t="shared" si="53"/>
        <v>90097.2</v>
      </c>
      <c r="AX325" s="51">
        <v>40783.44</v>
      </c>
      <c r="AY325" s="51">
        <v>41315.95</v>
      </c>
      <c r="AZ325" s="51">
        <f t="shared" si="52"/>
        <v>40783.44</v>
      </c>
      <c r="BA325" s="54">
        <v>1496269.46</v>
      </c>
      <c r="BB325" s="54">
        <v>1446777.2</v>
      </c>
      <c r="BC325" s="55">
        <v>0.966922896361194</v>
      </c>
      <c r="BD325" s="51">
        <v>477206.87</v>
      </c>
      <c r="BE325" s="51">
        <v>469281.61</v>
      </c>
      <c r="BF325" s="51">
        <v>49820.3</v>
      </c>
      <c r="BG325" s="51">
        <v>31365.53</v>
      </c>
      <c r="BH325" s="51">
        <v>386227.64</v>
      </c>
      <c r="BI325" s="51">
        <v>386737.96</v>
      </c>
      <c r="BJ325" s="51">
        <v>24289.69</v>
      </c>
      <c r="BK325" s="51">
        <v>13124.82</v>
      </c>
      <c r="BL325" s="51">
        <v>141198.72</v>
      </c>
      <c r="BM325" s="51">
        <v>141115.56</v>
      </c>
      <c r="BN325" s="51">
        <v>16813.08</v>
      </c>
      <c r="BO325" s="51">
        <v>14427.76</v>
      </c>
      <c r="BP325" s="51">
        <v>22188</v>
      </c>
      <c r="BQ325" s="51">
        <v>22834.95</v>
      </c>
      <c r="BR325" s="51">
        <v>0</v>
      </c>
      <c r="BS325" s="51">
        <v>0</v>
      </c>
      <c r="BT325" s="51">
        <v>95439.39</v>
      </c>
      <c r="BU325" s="51">
        <v>106603.15</v>
      </c>
      <c r="BV325" s="51">
        <v>65939.41</v>
      </c>
      <c r="BW325" s="51">
        <v>74976.93</v>
      </c>
      <c r="BX325" s="51">
        <v>78281.79</v>
      </c>
      <c r="BY325" s="51">
        <v>58929.76</v>
      </c>
      <c r="BZ325" s="51">
        <v>21721</v>
      </c>
      <c r="CA325" s="51">
        <v>13564.99</v>
      </c>
      <c r="CB325" s="51">
        <v>85195.57</v>
      </c>
      <c r="CC325" s="51">
        <v>81890.84</v>
      </c>
      <c r="CD325" s="51">
        <v>0</v>
      </c>
      <c r="CE325" s="51">
        <v>0</v>
      </c>
      <c r="CF325" s="51">
        <v>0</v>
      </c>
      <c r="CG325" s="51">
        <v>197.89</v>
      </c>
      <c r="CH325" s="51">
        <v>0</v>
      </c>
      <c r="CI325" s="51">
        <v>0</v>
      </c>
      <c r="CJ325" s="51">
        <v>31948</v>
      </c>
      <c r="CK325" s="51">
        <v>31725.45</v>
      </c>
      <c r="CL325" s="51">
        <v>0</v>
      </c>
      <c r="CM325" s="51">
        <v>0</v>
      </c>
    </row>
    <row r="326" spans="1:91" s="10" customFormat="1" ht="12.75">
      <c r="A326" s="47" t="s">
        <v>205</v>
      </c>
      <c r="B326" s="47" t="s">
        <v>76</v>
      </c>
      <c r="C326" s="47" t="s">
        <v>107</v>
      </c>
      <c r="D326" s="48">
        <v>2279311.84</v>
      </c>
      <c r="E326" s="48">
        <v>1470294.24</v>
      </c>
      <c r="F326" s="48">
        <v>2146138.81</v>
      </c>
      <c r="G326" s="48">
        <v>1337296.9</v>
      </c>
      <c r="H326" s="49">
        <v>809017.6</v>
      </c>
      <c r="I326" s="49">
        <v>808841.91</v>
      </c>
      <c r="J326" s="50">
        <v>0.9997828353796009</v>
      </c>
      <c r="K326" s="51">
        <v>189652.3</v>
      </c>
      <c r="L326" s="51">
        <v>189998.17</v>
      </c>
      <c r="M326" s="52">
        <v>55705.04775784753</v>
      </c>
      <c r="N326" s="52">
        <v>53153.671524663674</v>
      </c>
      <c r="O326" s="52">
        <v>37420.18475336323</v>
      </c>
      <c r="P326" s="52">
        <v>2551.376233183856</v>
      </c>
      <c r="Q326" s="52">
        <v>15733.486771300448</v>
      </c>
      <c r="R326" s="52">
        <v>25088.532959641252</v>
      </c>
      <c r="S326" s="53">
        <v>189652.3</v>
      </c>
      <c r="T326" s="51">
        <v>104840.29</v>
      </c>
      <c r="U326" s="51">
        <v>104261.62</v>
      </c>
      <c r="V326" s="53">
        <f t="shared" si="56"/>
        <v>104840.29</v>
      </c>
      <c r="W326" s="51">
        <v>45286.09</v>
      </c>
      <c r="X326" s="51">
        <v>45131.66</v>
      </c>
      <c r="Y326" s="53">
        <f t="shared" si="57"/>
        <v>45131.66</v>
      </c>
      <c r="Z326" s="51">
        <v>49831.32</v>
      </c>
      <c r="AA326" s="51">
        <v>49964.85</v>
      </c>
      <c r="AB326" s="53">
        <f t="shared" si="58"/>
        <v>49831.32</v>
      </c>
      <c r="AC326" s="51">
        <v>45581.72</v>
      </c>
      <c r="AD326" s="51">
        <v>45581.41</v>
      </c>
      <c r="AE326" s="51">
        <f t="shared" si="59"/>
        <v>45581.72</v>
      </c>
      <c r="AF326" s="51">
        <v>196234.04</v>
      </c>
      <c r="AG326" s="51">
        <v>196684.01</v>
      </c>
      <c r="AH326" s="51">
        <f t="shared" si="55"/>
        <v>196234.04</v>
      </c>
      <c r="AI326" s="51">
        <v>31289.76</v>
      </c>
      <c r="AJ326" s="51">
        <v>31192.07</v>
      </c>
      <c r="AK326" s="51">
        <f t="shared" si="60"/>
        <v>31289.76</v>
      </c>
      <c r="AL326" s="51">
        <v>0</v>
      </c>
      <c r="AM326" s="51">
        <v>0</v>
      </c>
      <c r="AN326" s="51">
        <f t="shared" si="61"/>
        <v>0</v>
      </c>
      <c r="AO326" s="51">
        <v>0</v>
      </c>
      <c r="AP326" s="51">
        <v>0</v>
      </c>
      <c r="AQ326" s="51">
        <f t="shared" si="62"/>
        <v>0</v>
      </c>
      <c r="AR326" s="51">
        <v>15064.4</v>
      </c>
      <c r="AS326" s="51">
        <v>15068.6</v>
      </c>
      <c r="AT326" s="51">
        <f t="shared" si="54"/>
        <v>15064.4</v>
      </c>
      <c r="AU326" s="51">
        <v>91194.28</v>
      </c>
      <c r="AV326" s="51">
        <v>90918.65</v>
      </c>
      <c r="AW326" s="51">
        <f t="shared" si="53"/>
        <v>91194.28</v>
      </c>
      <c r="AX326" s="51">
        <v>40043.4</v>
      </c>
      <c r="AY326" s="51">
        <v>40040.87</v>
      </c>
      <c r="AZ326" s="51">
        <f t="shared" si="52"/>
        <v>40043.4</v>
      </c>
      <c r="BA326" s="54">
        <v>1470294.24</v>
      </c>
      <c r="BB326" s="54">
        <v>1337296.9</v>
      </c>
      <c r="BC326" s="55">
        <v>0.9095437250709765</v>
      </c>
      <c r="BD326" s="51">
        <v>562393.82</v>
      </c>
      <c r="BE326" s="51">
        <v>477448.93</v>
      </c>
      <c r="BF326" s="51">
        <v>44677.95</v>
      </c>
      <c r="BG326" s="51">
        <v>17475.78</v>
      </c>
      <c r="BH326" s="51">
        <v>368324.84</v>
      </c>
      <c r="BI326" s="51">
        <v>365895.47</v>
      </c>
      <c r="BJ326" s="51">
        <v>12811.78</v>
      </c>
      <c r="BK326" s="51">
        <v>7730.8</v>
      </c>
      <c r="BL326" s="51">
        <v>136778.41</v>
      </c>
      <c r="BM326" s="51">
        <v>134416.05</v>
      </c>
      <c r="BN326" s="51">
        <v>13563.23</v>
      </c>
      <c r="BO326" s="51">
        <v>12152.87</v>
      </c>
      <c r="BP326" s="51">
        <v>19692</v>
      </c>
      <c r="BQ326" s="51">
        <v>19263.77</v>
      </c>
      <c r="BR326" s="51">
        <v>0</v>
      </c>
      <c r="BS326" s="51">
        <v>0</v>
      </c>
      <c r="BT326" s="51">
        <v>92402.89</v>
      </c>
      <c r="BU326" s="51">
        <v>98125.63</v>
      </c>
      <c r="BV326" s="51">
        <v>62173.41</v>
      </c>
      <c r="BW326" s="51">
        <v>68924.21</v>
      </c>
      <c r="BX326" s="51">
        <v>76864.51</v>
      </c>
      <c r="BY326" s="51">
        <v>63055.4</v>
      </c>
      <c r="BZ326" s="51">
        <v>16266.97</v>
      </c>
      <c r="CA326" s="51">
        <v>11058.15</v>
      </c>
      <c r="CB326" s="51">
        <v>29799.43</v>
      </c>
      <c r="CC326" s="51">
        <v>27694.85</v>
      </c>
      <c r="CD326" s="51">
        <v>0</v>
      </c>
      <c r="CE326" s="51">
        <v>0</v>
      </c>
      <c r="CF326" s="51">
        <v>0</v>
      </c>
      <c r="CG326" s="51">
        <v>0</v>
      </c>
      <c r="CH326" s="51">
        <v>0</v>
      </c>
      <c r="CI326" s="51">
        <v>0</v>
      </c>
      <c r="CJ326" s="51">
        <v>34545</v>
      </c>
      <c r="CK326" s="51">
        <v>34054.99</v>
      </c>
      <c r="CL326" s="51">
        <v>0</v>
      </c>
      <c r="CM326" s="51">
        <v>0</v>
      </c>
    </row>
    <row r="327" spans="1:91" s="10" customFormat="1" ht="12.75">
      <c r="A327" s="47" t="s">
        <v>205</v>
      </c>
      <c r="B327" s="47" t="s">
        <v>76</v>
      </c>
      <c r="C327" s="47" t="s">
        <v>110</v>
      </c>
      <c r="D327" s="48">
        <v>2267444.46</v>
      </c>
      <c r="E327" s="48">
        <v>1435973.38</v>
      </c>
      <c r="F327" s="48">
        <v>2056489.7</v>
      </c>
      <c r="G327" s="48">
        <v>1242243.72</v>
      </c>
      <c r="H327" s="49">
        <v>831471.08</v>
      </c>
      <c r="I327" s="49">
        <v>814245.98</v>
      </c>
      <c r="J327" s="50">
        <v>0.9792835849444096</v>
      </c>
      <c r="K327" s="51">
        <v>194256.16</v>
      </c>
      <c r="L327" s="51">
        <v>189934.03</v>
      </c>
      <c r="M327" s="52">
        <v>57057.302600896866</v>
      </c>
      <c r="N327" s="52">
        <v>54443.991031390135</v>
      </c>
      <c r="O327" s="52">
        <v>38328.56968609865</v>
      </c>
      <c r="P327" s="52">
        <v>2613.3115695067263</v>
      </c>
      <c r="Q327" s="52">
        <v>16115.421345291481</v>
      </c>
      <c r="R327" s="52">
        <v>25697.563766816143</v>
      </c>
      <c r="S327" s="53">
        <v>194256.16</v>
      </c>
      <c r="T327" s="51">
        <v>106931.28</v>
      </c>
      <c r="U327" s="51">
        <v>104440.5</v>
      </c>
      <c r="V327" s="53">
        <f t="shared" si="56"/>
        <v>106931.28</v>
      </c>
      <c r="W327" s="51">
        <v>46168.64</v>
      </c>
      <c r="X327" s="51">
        <v>45302.81</v>
      </c>
      <c r="Y327" s="53">
        <f t="shared" si="57"/>
        <v>45302.81</v>
      </c>
      <c r="Z327" s="51">
        <v>50939.16</v>
      </c>
      <c r="AA327" s="51">
        <v>50113.83</v>
      </c>
      <c r="AB327" s="53">
        <f t="shared" si="58"/>
        <v>50939.16</v>
      </c>
      <c r="AC327" s="51">
        <v>46595.04</v>
      </c>
      <c r="AD327" s="51">
        <v>45577.41</v>
      </c>
      <c r="AE327" s="51">
        <f t="shared" si="59"/>
        <v>46595.04</v>
      </c>
      <c r="AF327" s="51">
        <v>200595.12</v>
      </c>
      <c r="AG327" s="51">
        <v>197192.18</v>
      </c>
      <c r="AH327" s="51">
        <f t="shared" si="55"/>
        <v>200595.12</v>
      </c>
      <c r="AI327" s="51">
        <v>31984.8</v>
      </c>
      <c r="AJ327" s="51">
        <v>31117.02</v>
      </c>
      <c r="AK327" s="51">
        <f t="shared" si="60"/>
        <v>31984.8</v>
      </c>
      <c r="AL327" s="51">
        <v>0</v>
      </c>
      <c r="AM327" s="51">
        <v>0</v>
      </c>
      <c r="AN327" s="51">
        <f t="shared" si="61"/>
        <v>0</v>
      </c>
      <c r="AO327" s="51">
        <v>0</v>
      </c>
      <c r="AP327" s="51">
        <v>0</v>
      </c>
      <c r="AQ327" s="51">
        <f t="shared" si="62"/>
        <v>0</v>
      </c>
      <c r="AR327" s="51">
        <v>15400.16</v>
      </c>
      <c r="AS327" s="51">
        <v>15097.41</v>
      </c>
      <c r="AT327" s="51">
        <f t="shared" si="54"/>
        <v>15400.16</v>
      </c>
      <c r="AU327" s="51">
        <v>97665.32</v>
      </c>
      <c r="AV327" s="51">
        <v>95368.09</v>
      </c>
      <c r="AW327" s="51">
        <f t="shared" si="53"/>
        <v>97665.32</v>
      </c>
      <c r="AX327" s="51">
        <v>40935.4</v>
      </c>
      <c r="AY327" s="51">
        <v>40102.7</v>
      </c>
      <c r="AZ327" s="51">
        <f t="shared" si="52"/>
        <v>40935.4</v>
      </c>
      <c r="BA327" s="54">
        <v>1435973.38</v>
      </c>
      <c r="BB327" s="54">
        <v>1242243.72</v>
      </c>
      <c r="BC327" s="55">
        <v>0.8650882650763347</v>
      </c>
      <c r="BD327" s="51">
        <v>562593.15</v>
      </c>
      <c r="BE327" s="51">
        <v>440468.08</v>
      </c>
      <c r="BF327" s="51">
        <v>50636</v>
      </c>
      <c r="BG327" s="51">
        <v>16567.7</v>
      </c>
      <c r="BH327" s="51">
        <v>317704.45</v>
      </c>
      <c r="BI327" s="51">
        <v>313041.53</v>
      </c>
      <c r="BJ327" s="51">
        <v>31577.42</v>
      </c>
      <c r="BK327" s="51">
        <v>17264.33</v>
      </c>
      <c r="BL327" s="51">
        <v>123648.1</v>
      </c>
      <c r="BM327" s="51">
        <v>120189.78</v>
      </c>
      <c r="BN327" s="51">
        <v>13527.81</v>
      </c>
      <c r="BO327" s="51">
        <v>11384.36</v>
      </c>
      <c r="BP327" s="51">
        <v>21840</v>
      </c>
      <c r="BQ327" s="51">
        <v>21402.39</v>
      </c>
      <c r="BR327" s="51">
        <v>0</v>
      </c>
      <c r="BS327" s="51">
        <v>0</v>
      </c>
      <c r="BT327" s="51">
        <v>82569.98</v>
      </c>
      <c r="BU327" s="51">
        <v>89295.34</v>
      </c>
      <c r="BV327" s="51">
        <v>53839.01</v>
      </c>
      <c r="BW327" s="51">
        <v>60216.78</v>
      </c>
      <c r="BX327" s="51">
        <v>69263.16</v>
      </c>
      <c r="BY327" s="51">
        <v>52732.54</v>
      </c>
      <c r="BZ327" s="51">
        <v>18165.16</v>
      </c>
      <c r="CA327" s="51">
        <v>10366.36</v>
      </c>
      <c r="CB327" s="51">
        <v>56456.14</v>
      </c>
      <c r="CC327" s="51">
        <v>55486.7</v>
      </c>
      <c r="CD327" s="51">
        <v>0</v>
      </c>
      <c r="CE327" s="51">
        <v>0</v>
      </c>
      <c r="CF327" s="51">
        <v>0</v>
      </c>
      <c r="CG327" s="51">
        <v>0</v>
      </c>
      <c r="CH327" s="51">
        <v>0</v>
      </c>
      <c r="CI327" s="51">
        <v>0</v>
      </c>
      <c r="CJ327" s="51">
        <v>34153</v>
      </c>
      <c r="CK327" s="51">
        <v>33827.83</v>
      </c>
      <c r="CL327" s="51">
        <v>0</v>
      </c>
      <c r="CM327" s="51">
        <v>0</v>
      </c>
    </row>
    <row r="328" spans="1:91" s="10" customFormat="1" ht="12.75">
      <c r="A328" s="47" t="s">
        <v>205</v>
      </c>
      <c r="B328" s="47" t="s">
        <v>170</v>
      </c>
      <c r="C328" s="47" t="s">
        <v>72</v>
      </c>
      <c r="D328" s="48">
        <v>5872671.59</v>
      </c>
      <c r="E328" s="48">
        <v>3562706.53</v>
      </c>
      <c r="F328" s="48">
        <v>5375953.19</v>
      </c>
      <c r="G328" s="48">
        <v>3121046.47</v>
      </c>
      <c r="H328" s="49">
        <v>2309965.06</v>
      </c>
      <c r="I328" s="49">
        <v>2254906.72</v>
      </c>
      <c r="J328" s="50">
        <v>0.9761648602598343</v>
      </c>
      <c r="K328" s="51">
        <v>517340.6</v>
      </c>
      <c r="L328" s="51">
        <v>502667.13</v>
      </c>
      <c r="M328" s="52">
        <v>151954.30179372197</v>
      </c>
      <c r="N328" s="52">
        <v>144994.56278026907</v>
      </c>
      <c r="O328" s="52">
        <v>102076.17219730942</v>
      </c>
      <c r="P328" s="52">
        <v>6959.739013452914</v>
      </c>
      <c r="Q328" s="52">
        <v>42918.39058295964</v>
      </c>
      <c r="R328" s="52">
        <v>68437.433632287</v>
      </c>
      <c r="S328" s="53">
        <v>517340.6</v>
      </c>
      <c r="T328" s="51">
        <v>315055.52</v>
      </c>
      <c r="U328" s="51">
        <v>308007.24</v>
      </c>
      <c r="V328" s="53">
        <f t="shared" si="56"/>
        <v>315055.52</v>
      </c>
      <c r="W328" s="51">
        <v>136108.24</v>
      </c>
      <c r="X328" s="51">
        <v>133766.82</v>
      </c>
      <c r="Y328" s="53">
        <f t="shared" si="57"/>
        <v>133766.82</v>
      </c>
      <c r="Z328" s="51">
        <v>142027.44</v>
      </c>
      <c r="AA328" s="51">
        <v>139361.96</v>
      </c>
      <c r="AB328" s="53">
        <f t="shared" si="58"/>
        <v>142027.44</v>
      </c>
      <c r="AC328" s="51">
        <v>129916.44</v>
      </c>
      <c r="AD328" s="51">
        <v>125855.11</v>
      </c>
      <c r="AE328" s="51">
        <f t="shared" si="59"/>
        <v>129916.44</v>
      </c>
      <c r="AF328" s="51">
        <v>559301.76</v>
      </c>
      <c r="AG328" s="51">
        <v>548025.53</v>
      </c>
      <c r="AH328" s="51">
        <f t="shared" si="55"/>
        <v>559301.76</v>
      </c>
      <c r="AI328" s="51">
        <v>89181.96</v>
      </c>
      <c r="AJ328" s="51">
        <v>85759.26</v>
      </c>
      <c r="AK328" s="51">
        <f t="shared" si="60"/>
        <v>89181.96</v>
      </c>
      <c r="AL328" s="51">
        <v>64347.58</v>
      </c>
      <c r="AM328" s="51">
        <v>62237.8</v>
      </c>
      <c r="AN328" s="51">
        <f t="shared" si="61"/>
        <v>62237.8</v>
      </c>
      <c r="AO328" s="51">
        <v>55783.36</v>
      </c>
      <c r="AP328" s="51">
        <v>54134.14</v>
      </c>
      <c r="AQ328" s="51">
        <f t="shared" si="62"/>
        <v>55783.36</v>
      </c>
      <c r="AR328" s="51">
        <v>0</v>
      </c>
      <c r="AS328" s="51">
        <v>0</v>
      </c>
      <c r="AT328" s="51">
        <f t="shared" si="54"/>
        <v>0</v>
      </c>
      <c r="AU328" s="51">
        <v>198292.28</v>
      </c>
      <c r="AV328" s="51">
        <v>194035</v>
      </c>
      <c r="AW328" s="51">
        <f t="shared" si="53"/>
        <v>198292.28</v>
      </c>
      <c r="AX328" s="51">
        <v>102609.88</v>
      </c>
      <c r="AY328" s="51">
        <v>101056.73</v>
      </c>
      <c r="AZ328" s="51">
        <f t="shared" si="52"/>
        <v>102609.88</v>
      </c>
      <c r="BA328" s="54">
        <v>3562706.53</v>
      </c>
      <c r="BB328" s="54">
        <v>3121046.47</v>
      </c>
      <c r="BC328" s="55">
        <v>0.8760324331288665</v>
      </c>
      <c r="BD328" s="51">
        <v>1287888.88</v>
      </c>
      <c r="BE328" s="51">
        <v>971580.25</v>
      </c>
      <c r="BF328" s="51">
        <v>72427.29</v>
      </c>
      <c r="BG328" s="51">
        <v>23573.51</v>
      </c>
      <c r="BH328" s="51">
        <v>741190.46</v>
      </c>
      <c r="BI328" s="51">
        <v>735555.12</v>
      </c>
      <c r="BJ328" s="51">
        <v>95078.27</v>
      </c>
      <c r="BK328" s="51">
        <v>65085.57</v>
      </c>
      <c r="BL328" s="51">
        <v>302347.65</v>
      </c>
      <c r="BM328" s="51">
        <v>289571.47</v>
      </c>
      <c r="BN328" s="51">
        <v>3343.41</v>
      </c>
      <c r="BO328" s="51">
        <v>2750.75</v>
      </c>
      <c r="BP328" s="51">
        <v>57990</v>
      </c>
      <c r="BQ328" s="51">
        <v>56168.2</v>
      </c>
      <c r="BR328" s="51">
        <v>227527.08</v>
      </c>
      <c r="BS328" s="51">
        <v>227948.02</v>
      </c>
      <c r="BT328" s="51">
        <v>199894.17</v>
      </c>
      <c r="BU328" s="51">
        <v>217739.43</v>
      </c>
      <c r="BV328" s="51">
        <v>123938.33</v>
      </c>
      <c r="BW328" s="51">
        <v>140714.67</v>
      </c>
      <c r="BX328" s="51">
        <v>170705.46</v>
      </c>
      <c r="BY328" s="51">
        <v>121726.97</v>
      </c>
      <c r="BZ328" s="51">
        <v>23042.01</v>
      </c>
      <c r="CA328" s="51">
        <v>15983.9</v>
      </c>
      <c r="CB328" s="51">
        <v>82533.52</v>
      </c>
      <c r="CC328" s="51">
        <v>81984.43</v>
      </c>
      <c r="CD328" s="51">
        <v>0</v>
      </c>
      <c r="CE328" s="51">
        <v>0</v>
      </c>
      <c r="CF328" s="51">
        <v>37926</v>
      </c>
      <c r="CG328" s="51">
        <v>42176.25</v>
      </c>
      <c r="CH328" s="51">
        <v>79887</v>
      </c>
      <c r="CI328" s="51">
        <v>72544.21</v>
      </c>
      <c r="CJ328" s="51">
        <v>56987</v>
      </c>
      <c r="CK328" s="51">
        <v>55943.72</v>
      </c>
      <c r="CL328" s="51">
        <v>0</v>
      </c>
      <c r="CM328" s="51">
        <v>0</v>
      </c>
    </row>
    <row r="329" spans="1:91" s="10" customFormat="1" ht="12.75">
      <c r="A329" s="47" t="s">
        <v>205</v>
      </c>
      <c r="B329" s="47" t="s">
        <v>83</v>
      </c>
      <c r="C329" s="47" t="s">
        <v>72</v>
      </c>
      <c r="D329" s="48">
        <v>11825645.41</v>
      </c>
      <c r="E329" s="48">
        <v>7669634.03</v>
      </c>
      <c r="F329" s="48">
        <v>11232556.23</v>
      </c>
      <c r="G329" s="48">
        <v>7039397.170000001</v>
      </c>
      <c r="H329" s="49">
        <v>4156011.38</v>
      </c>
      <c r="I329" s="49">
        <v>4193159.06</v>
      </c>
      <c r="J329" s="50">
        <v>1.0089383008378576</v>
      </c>
      <c r="K329" s="51">
        <v>951292.58</v>
      </c>
      <c r="L329" s="51">
        <v>960246.19</v>
      </c>
      <c r="M329" s="52">
        <v>279415.53358744393</v>
      </c>
      <c r="N329" s="52">
        <v>266617.8755605381</v>
      </c>
      <c r="O329" s="52">
        <v>187698.98439461883</v>
      </c>
      <c r="P329" s="52">
        <v>12797.658026905829</v>
      </c>
      <c r="Q329" s="52">
        <v>78918.89116591928</v>
      </c>
      <c r="R329" s="52">
        <v>125843.63726457399</v>
      </c>
      <c r="S329" s="53">
        <v>951292.58</v>
      </c>
      <c r="T329" s="51">
        <v>528338.99</v>
      </c>
      <c r="U329" s="51">
        <v>531411.8</v>
      </c>
      <c r="V329" s="53">
        <f t="shared" si="56"/>
        <v>528338.99</v>
      </c>
      <c r="W329" s="51">
        <v>226958.31</v>
      </c>
      <c r="X329" s="51">
        <v>232384.88</v>
      </c>
      <c r="Y329" s="53">
        <f t="shared" si="57"/>
        <v>232384.88</v>
      </c>
      <c r="Z329" s="51">
        <v>249462.2</v>
      </c>
      <c r="AA329" s="51">
        <v>255822.62</v>
      </c>
      <c r="AB329" s="53">
        <f t="shared" si="58"/>
        <v>249462.2</v>
      </c>
      <c r="AC329" s="51">
        <v>229811.77</v>
      </c>
      <c r="AD329" s="51">
        <v>227239.03</v>
      </c>
      <c r="AE329" s="51">
        <f t="shared" si="59"/>
        <v>229811.77</v>
      </c>
      <c r="AF329" s="51">
        <v>983531.57</v>
      </c>
      <c r="AG329" s="51">
        <v>1000938.51</v>
      </c>
      <c r="AH329" s="51">
        <f t="shared" si="55"/>
        <v>983531.57</v>
      </c>
      <c r="AI329" s="51">
        <v>157958.05</v>
      </c>
      <c r="AJ329" s="51">
        <v>153961</v>
      </c>
      <c r="AK329" s="51">
        <f t="shared" si="60"/>
        <v>157958.05</v>
      </c>
      <c r="AL329" s="51">
        <v>116336.55</v>
      </c>
      <c r="AM329" s="51">
        <v>113679.13</v>
      </c>
      <c r="AN329" s="51">
        <f t="shared" si="61"/>
        <v>113679.13</v>
      </c>
      <c r="AO329" s="51">
        <v>97750.33</v>
      </c>
      <c r="AP329" s="51">
        <v>97805.44</v>
      </c>
      <c r="AQ329" s="51">
        <f t="shared" si="62"/>
        <v>97750.33</v>
      </c>
      <c r="AR329" s="51">
        <v>0</v>
      </c>
      <c r="AS329" s="51">
        <v>0</v>
      </c>
      <c r="AT329" s="51">
        <f t="shared" si="54"/>
        <v>0</v>
      </c>
      <c r="AU329" s="51">
        <v>414711.93</v>
      </c>
      <c r="AV329" s="51">
        <v>416341.92</v>
      </c>
      <c r="AW329" s="51">
        <f t="shared" si="53"/>
        <v>414711.93</v>
      </c>
      <c r="AX329" s="51">
        <v>199859.1</v>
      </c>
      <c r="AY329" s="51">
        <v>203328.54</v>
      </c>
      <c r="AZ329" s="51">
        <f t="shared" si="52"/>
        <v>199859.1</v>
      </c>
      <c r="BA329" s="54">
        <v>7669634.03</v>
      </c>
      <c r="BB329" s="54">
        <v>7039397.170000001</v>
      </c>
      <c r="BC329" s="55">
        <v>0.9178269970203521</v>
      </c>
      <c r="BD329" s="51">
        <v>3104392.16</v>
      </c>
      <c r="BE329" s="51">
        <v>2615148.94</v>
      </c>
      <c r="BF329" s="51">
        <v>198265.14</v>
      </c>
      <c r="BG329" s="51">
        <v>87384.3</v>
      </c>
      <c r="BH329" s="51">
        <v>1572607.29</v>
      </c>
      <c r="BI329" s="51">
        <v>1599723.73</v>
      </c>
      <c r="BJ329" s="51">
        <v>214238.21</v>
      </c>
      <c r="BK329" s="51">
        <v>152444.19</v>
      </c>
      <c r="BL329" s="51">
        <v>593449.02</v>
      </c>
      <c r="BM329" s="51">
        <v>592231.16</v>
      </c>
      <c r="BN329" s="51">
        <v>11755.1</v>
      </c>
      <c r="BO329" s="51">
        <v>10006.77</v>
      </c>
      <c r="BP329" s="51">
        <v>92558</v>
      </c>
      <c r="BQ329" s="51">
        <v>97300.24</v>
      </c>
      <c r="BR329" s="51">
        <v>417066.16</v>
      </c>
      <c r="BS329" s="51">
        <v>416336.12</v>
      </c>
      <c r="BT329" s="51">
        <v>400878.76</v>
      </c>
      <c r="BU329" s="51">
        <v>453940.75</v>
      </c>
      <c r="BV329" s="51">
        <v>267323.86</v>
      </c>
      <c r="BW329" s="51">
        <v>314324.04</v>
      </c>
      <c r="BX329" s="51">
        <v>332806.71</v>
      </c>
      <c r="BY329" s="51">
        <v>240278.11</v>
      </c>
      <c r="BZ329" s="51">
        <v>49575.38</v>
      </c>
      <c r="CA329" s="51">
        <v>35553.79</v>
      </c>
      <c r="CB329" s="51">
        <v>153207.55</v>
      </c>
      <c r="CC329" s="51">
        <v>153563.14</v>
      </c>
      <c r="CD329" s="51">
        <v>0</v>
      </c>
      <c r="CE329" s="51">
        <v>0</v>
      </c>
      <c r="CF329" s="51">
        <v>51084</v>
      </c>
      <c r="CG329" s="51">
        <v>64988.32</v>
      </c>
      <c r="CH329" s="51">
        <v>107487</v>
      </c>
      <c r="CI329" s="51">
        <v>102137.19</v>
      </c>
      <c r="CJ329" s="51">
        <v>102939.69</v>
      </c>
      <c r="CK329" s="51">
        <v>104036.38</v>
      </c>
      <c r="CL329" s="51">
        <v>0</v>
      </c>
      <c r="CM329" s="51">
        <v>0</v>
      </c>
    </row>
    <row r="330" spans="1:91" s="10" customFormat="1" ht="12.75">
      <c r="A330" s="47" t="s">
        <v>205</v>
      </c>
      <c r="B330" s="47" t="s">
        <v>83</v>
      </c>
      <c r="C330" s="47" t="s">
        <v>106</v>
      </c>
      <c r="D330" s="48">
        <v>3024152.11</v>
      </c>
      <c r="E330" s="48">
        <v>1797345.86</v>
      </c>
      <c r="F330" s="48">
        <v>2723965.55</v>
      </c>
      <c r="G330" s="48">
        <v>1544431.38</v>
      </c>
      <c r="H330" s="49">
        <v>1226806.25</v>
      </c>
      <c r="I330" s="49">
        <v>1179534.17</v>
      </c>
      <c r="J330" s="50">
        <v>0.9614673629189613</v>
      </c>
      <c r="K330" s="51">
        <v>253410.16</v>
      </c>
      <c r="L330" s="51">
        <v>240667.27</v>
      </c>
      <c r="M330" s="52">
        <v>74432.13219730943</v>
      </c>
      <c r="N330" s="52">
        <v>71023.0269058296</v>
      </c>
      <c r="O330" s="52">
        <v>50000.21094170404</v>
      </c>
      <c r="P330" s="52">
        <v>3409.1052914798206</v>
      </c>
      <c r="Q330" s="52">
        <v>21022.815964125562</v>
      </c>
      <c r="R330" s="52">
        <v>33522.86869955157</v>
      </c>
      <c r="S330" s="53">
        <v>253410.16</v>
      </c>
      <c r="T330" s="51">
        <v>128792.4</v>
      </c>
      <c r="U330" s="51">
        <v>126056.37</v>
      </c>
      <c r="V330" s="53">
        <f t="shared" si="56"/>
        <v>128792.4</v>
      </c>
      <c r="W330" s="51">
        <v>55639.72</v>
      </c>
      <c r="X330" s="51">
        <v>55262.35</v>
      </c>
      <c r="Y330" s="53">
        <f t="shared" si="57"/>
        <v>55262.35</v>
      </c>
      <c r="Z330" s="51">
        <v>64208.04</v>
      </c>
      <c r="AA330" s="51">
        <v>62490.47</v>
      </c>
      <c r="AB330" s="53">
        <f t="shared" si="58"/>
        <v>64208.04</v>
      </c>
      <c r="AC330" s="51">
        <v>58732.8</v>
      </c>
      <c r="AD330" s="51">
        <v>55931.62</v>
      </c>
      <c r="AE330" s="51">
        <f t="shared" si="59"/>
        <v>58732.8</v>
      </c>
      <c r="AF330" s="51">
        <v>252849.84</v>
      </c>
      <c r="AG330" s="51">
        <v>245120.52</v>
      </c>
      <c r="AH330" s="51">
        <f t="shared" si="55"/>
        <v>252849.84</v>
      </c>
      <c r="AI330" s="51">
        <v>40317.48</v>
      </c>
      <c r="AJ330" s="51">
        <v>37818.12</v>
      </c>
      <c r="AK330" s="51">
        <f t="shared" si="60"/>
        <v>40317.48</v>
      </c>
      <c r="AL330" s="51">
        <v>180996.49</v>
      </c>
      <c r="AM330" s="51">
        <v>172033.53</v>
      </c>
      <c r="AN330" s="51">
        <f t="shared" si="61"/>
        <v>172033.53</v>
      </c>
      <c r="AO330" s="51">
        <v>25218.6</v>
      </c>
      <c r="AP330" s="51">
        <v>23920.9</v>
      </c>
      <c r="AQ330" s="51">
        <f t="shared" si="62"/>
        <v>25218.6</v>
      </c>
      <c r="AR330" s="51">
        <v>0</v>
      </c>
      <c r="AS330" s="51">
        <v>0</v>
      </c>
      <c r="AT330" s="51">
        <f t="shared" si="54"/>
        <v>0</v>
      </c>
      <c r="AU330" s="51">
        <v>115041.48</v>
      </c>
      <c r="AV330" s="51">
        <v>110426.58</v>
      </c>
      <c r="AW330" s="51">
        <f t="shared" si="53"/>
        <v>115041.48</v>
      </c>
      <c r="AX330" s="51">
        <v>51599.24</v>
      </c>
      <c r="AY330" s="51">
        <v>49806.44</v>
      </c>
      <c r="AZ330" s="51">
        <f t="shared" si="52"/>
        <v>51599.24</v>
      </c>
      <c r="BA330" s="54">
        <v>1797345.86</v>
      </c>
      <c r="BB330" s="54">
        <v>1544431.38</v>
      </c>
      <c r="BC330" s="55">
        <v>0.8592844673756892</v>
      </c>
      <c r="BD330" s="51">
        <v>610694.24</v>
      </c>
      <c r="BE330" s="51">
        <v>473778.25</v>
      </c>
      <c r="BF330" s="51">
        <v>42075.03</v>
      </c>
      <c r="BG330" s="51">
        <v>14152.16</v>
      </c>
      <c r="BH330" s="51">
        <v>407639.02</v>
      </c>
      <c r="BI330" s="51">
        <v>380285.2</v>
      </c>
      <c r="BJ330" s="51">
        <v>41565.91</v>
      </c>
      <c r="BK330" s="51">
        <v>24281.33</v>
      </c>
      <c r="BL330" s="51">
        <v>163629.97</v>
      </c>
      <c r="BM330" s="51">
        <v>151498.31</v>
      </c>
      <c r="BN330" s="51">
        <v>0</v>
      </c>
      <c r="BO330" s="51">
        <v>0</v>
      </c>
      <c r="BP330" s="51">
        <v>26316</v>
      </c>
      <c r="BQ330" s="51">
        <v>25554.52</v>
      </c>
      <c r="BR330" s="51">
        <v>104377.43</v>
      </c>
      <c r="BS330" s="51">
        <v>100744.46</v>
      </c>
      <c r="BT330" s="51">
        <v>106171.04</v>
      </c>
      <c r="BU330" s="51">
        <v>109503.61</v>
      </c>
      <c r="BV330" s="51">
        <v>66281.37</v>
      </c>
      <c r="BW330" s="51">
        <v>71791.14</v>
      </c>
      <c r="BX330" s="51">
        <v>96873.24</v>
      </c>
      <c r="BY330" s="51">
        <v>69017.84</v>
      </c>
      <c r="BZ330" s="51">
        <v>13494.61</v>
      </c>
      <c r="CA330" s="51">
        <v>8950.38</v>
      </c>
      <c r="CB330" s="51">
        <v>49501</v>
      </c>
      <c r="CC330" s="51">
        <v>47674.03</v>
      </c>
      <c r="CD330" s="51">
        <v>0</v>
      </c>
      <c r="CE330" s="51">
        <v>0</v>
      </c>
      <c r="CF330" s="51">
        <v>12384</v>
      </c>
      <c r="CG330" s="51">
        <v>15007.46</v>
      </c>
      <c r="CH330" s="51">
        <v>26355</v>
      </c>
      <c r="CI330" s="51">
        <v>23433.75</v>
      </c>
      <c r="CJ330" s="51">
        <v>29988</v>
      </c>
      <c r="CK330" s="51">
        <v>28758.94</v>
      </c>
      <c r="CL330" s="51">
        <v>0</v>
      </c>
      <c r="CM330" s="51">
        <v>0</v>
      </c>
    </row>
    <row r="331" spans="1:91" s="10" customFormat="1" ht="12.75">
      <c r="A331" s="47" t="s">
        <v>205</v>
      </c>
      <c r="B331" s="47" t="s">
        <v>83</v>
      </c>
      <c r="C331" s="47" t="s">
        <v>107</v>
      </c>
      <c r="D331" s="48">
        <v>2989928.3</v>
      </c>
      <c r="E331" s="48">
        <v>1906065.82</v>
      </c>
      <c r="F331" s="48">
        <v>2760448.69</v>
      </c>
      <c r="G331" s="48">
        <v>1699698.11</v>
      </c>
      <c r="H331" s="49">
        <v>1083862.48</v>
      </c>
      <c r="I331" s="49">
        <v>1060750.58</v>
      </c>
      <c r="J331" s="50">
        <v>0.9786763538488756</v>
      </c>
      <c r="K331" s="51">
        <v>239388.88</v>
      </c>
      <c r="L331" s="51">
        <v>230729.06</v>
      </c>
      <c r="M331" s="52">
        <v>70313.77417040359</v>
      </c>
      <c r="N331" s="52">
        <v>67093.29596412556</v>
      </c>
      <c r="O331" s="52">
        <v>47233.680358744394</v>
      </c>
      <c r="P331" s="52">
        <v>3220.478206278027</v>
      </c>
      <c r="Q331" s="52">
        <v>19859.615605381165</v>
      </c>
      <c r="R331" s="52">
        <v>31668.035695067265</v>
      </c>
      <c r="S331" s="53">
        <v>239388.88</v>
      </c>
      <c r="T331" s="51">
        <v>140589</v>
      </c>
      <c r="U331" s="51">
        <v>139824.14</v>
      </c>
      <c r="V331" s="53">
        <f t="shared" si="56"/>
        <v>140589</v>
      </c>
      <c r="W331" s="51">
        <v>60736.08</v>
      </c>
      <c r="X331" s="51">
        <v>60865.94</v>
      </c>
      <c r="Y331" s="53">
        <f t="shared" si="57"/>
        <v>60865.94</v>
      </c>
      <c r="Z331" s="51">
        <v>64628.28</v>
      </c>
      <c r="AA331" s="51">
        <v>63748.99</v>
      </c>
      <c r="AB331" s="53">
        <f t="shared" si="58"/>
        <v>64628.28</v>
      </c>
      <c r="AC331" s="51">
        <v>59117.16</v>
      </c>
      <c r="AD331" s="51">
        <v>57693.95</v>
      </c>
      <c r="AE331" s="51">
        <f t="shared" si="59"/>
        <v>59117.16</v>
      </c>
      <c r="AF331" s="51">
        <v>254507.28</v>
      </c>
      <c r="AG331" s="51">
        <v>250251.16</v>
      </c>
      <c r="AH331" s="51">
        <f t="shared" si="55"/>
        <v>254507.28</v>
      </c>
      <c r="AI331" s="51">
        <v>40581.72</v>
      </c>
      <c r="AJ331" s="51">
        <v>39108.94</v>
      </c>
      <c r="AK331" s="51">
        <f t="shared" si="60"/>
        <v>40581.72</v>
      </c>
      <c r="AL331" s="51">
        <v>33566.28</v>
      </c>
      <c r="AM331" s="51">
        <v>33142.33</v>
      </c>
      <c r="AN331" s="51">
        <f t="shared" si="61"/>
        <v>33142.33</v>
      </c>
      <c r="AO331" s="51">
        <v>25383.44</v>
      </c>
      <c r="AP331" s="51">
        <v>24663.99</v>
      </c>
      <c r="AQ331" s="51">
        <f t="shared" si="62"/>
        <v>25383.44</v>
      </c>
      <c r="AR331" s="51">
        <v>0</v>
      </c>
      <c r="AS331" s="51">
        <v>0</v>
      </c>
      <c r="AT331" s="51">
        <f t="shared" si="54"/>
        <v>0</v>
      </c>
      <c r="AU331" s="51">
        <v>113427.12</v>
      </c>
      <c r="AV331" s="51">
        <v>109757.74</v>
      </c>
      <c r="AW331" s="51">
        <f t="shared" si="53"/>
        <v>113427.12</v>
      </c>
      <c r="AX331" s="51">
        <v>51937.24</v>
      </c>
      <c r="AY331" s="51">
        <v>50964.34</v>
      </c>
      <c r="AZ331" s="51">
        <f t="shared" si="52"/>
        <v>51937.24</v>
      </c>
      <c r="BA331" s="54">
        <v>1906065.82</v>
      </c>
      <c r="BB331" s="54">
        <v>1699698.11</v>
      </c>
      <c r="BC331" s="55">
        <v>0.8917310683426454</v>
      </c>
      <c r="BD331" s="51">
        <v>787422.61</v>
      </c>
      <c r="BE331" s="51">
        <v>671278.05</v>
      </c>
      <c r="BF331" s="51">
        <v>50214.66</v>
      </c>
      <c r="BG331" s="51">
        <v>26406.54</v>
      </c>
      <c r="BH331" s="51">
        <v>379270.86</v>
      </c>
      <c r="BI331" s="51">
        <v>357770.94</v>
      </c>
      <c r="BJ331" s="51">
        <v>45633.77</v>
      </c>
      <c r="BK331" s="51">
        <v>36264.35</v>
      </c>
      <c r="BL331" s="51">
        <v>155300.65</v>
      </c>
      <c r="BM331" s="51">
        <v>144665.03</v>
      </c>
      <c r="BN331" s="51">
        <v>3771.1</v>
      </c>
      <c r="BO331" s="51">
        <v>2498.38</v>
      </c>
      <c r="BP331" s="51">
        <v>21798</v>
      </c>
      <c r="BQ331" s="51">
        <v>21387.37</v>
      </c>
      <c r="BR331" s="51">
        <v>107751.41</v>
      </c>
      <c r="BS331" s="51">
        <v>103863.8</v>
      </c>
      <c r="BT331" s="51">
        <v>102103.61</v>
      </c>
      <c r="BU331" s="51">
        <v>108170.77</v>
      </c>
      <c r="BV331" s="51">
        <v>63483.43</v>
      </c>
      <c r="BW331" s="51">
        <v>68535.73</v>
      </c>
      <c r="BX331" s="51">
        <v>87167.01</v>
      </c>
      <c r="BY331" s="51">
        <v>59854.47</v>
      </c>
      <c r="BZ331" s="51">
        <v>11543.25</v>
      </c>
      <c r="CA331" s="51">
        <v>9010.85</v>
      </c>
      <c r="CB331" s="51">
        <v>28830.46</v>
      </c>
      <c r="CC331" s="51">
        <v>28275.53</v>
      </c>
      <c r="CD331" s="51">
        <v>0</v>
      </c>
      <c r="CE331" s="51">
        <v>0</v>
      </c>
      <c r="CF331" s="51">
        <v>11223</v>
      </c>
      <c r="CG331" s="51">
        <v>14520.2</v>
      </c>
      <c r="CH331" s="51">
        <v>24288</v>
      </c>
      <c r="CI331" s="51">
        <v>21399.84</v>
      </c>
      <c r="CJ331" s="51">
        <v>26264</v>
      </c>
      <c r="CK331" s="51">
        <v>25796.26</v>
      </c>
      <c r="CL331" s="51">
        <v>0</v>
      </c>
      <c r="CM331" s="51">
        <v>0</v>
      </c>
    </row>
    <row r="332" spans="1:91" s="10" customFormat="1" ht="12.75">
      <c r="A332" s="47" t="s">
        <v>205</v>
      </c>
      <c r="B332" s="47" t="s">
        <v>122</v>
      </c>
      <c r="C332" s="47" t="s">
        <v>101</v>
      </c>
      <c r="D332" s="48">
        <v>4411012.95</v>
      </c>
      <c r="E332" s="48">
        <v>2922928.83</v>
      </c>
      <c r="F332" s="48">
        <v>4376411.74</v>
      </c>
      <c r="G332" s="48">
        <v>2906858.13</v>
      </c>
      <c r="H332" s="49">
        <v>1488084.12</v>
      </c>
      <c r="I332" s="49">
        <v>1469553.61</v>
      </c>
      <c r="J332" s="50">
        <v>0.9875474042421741</v>
      </c>
      <c r="K332" s="51">
        <v>359617.74</v>
      </c>
      <c r="L332" s="51">
        <v>355040.57</v>
      </c>
      <c r="M332" s="52">
        <v>105627.63215246638</v>
      </c>
      <c r="N332" s="52">
        <v>100789.72533632287</v>
      </c>
      <c r="O332" s="52">
        <v>70955.96663677129</v>
      </c>
      <c r="P332" s="52">
        <v>4837.906816143498</v>
      </c>
      <c r="Q332" s="52">
        <v>29833.75869955157</v>
      </c>
      <c r="R332" s="52">
        <v>47572.75035874439</v>
      </c>
      <c r="S332" s="53">
        <v>359617.74</v>
      </c>
      <c r="T332" s="51">
        <v>214393.42</v>
      </c>
      <c r="U332" s="51">
        <v>212392.66</v>
      </c>
      <c r="V332" s="53">
        <f t="shared" si="56"/>
        <v>214393.42</v>
      </c>
      <c r="W332" s="51">
        <v>92419.56</v>
      </c>
      <c r="X332" s="51">
        <v>92077.17</v>
      </c>
      <c r="Y332" s="53">
        <f t="shared" si="57"/>
        <v>92077.17</v>
      </c>
      <c r="Z332" s="51">
        <v>97531.61</v>
      </c>
      <c r="AA332" s="51">
        <v>97277.03</v>
      </c>
      <c r="AB332" s="53">
        <f t="shared" si="58"/>
        <v>97531.61</v>
      </c>
      <c r="AC332" s="51">
        <v>89184.52</v>
      </c>
      <c r="AD332" s="51">
        <v>88391.39</v>
      </c>
      <c r="AE332" s="51">
        <f t="shared" si="59"/>
        <v>89184.52</v>
      </c>
      <c r="AF332" s="51">
        <v>384233.26</v>
      </c>
      <c r="AG332" s="51">
        <v>382150.85</v>
      </c>
      <c r="AH332" s="51">
        <f t="shared" si="55"/>
        <v>384233.26</v>
      </c>
      <c r="AI332" s="51">
        <v>15142.06</v>
      </c>
      <c r="AJ332" s="51">
        <v>14767.32</v>
      </c>
      <c r="AK332" s="51">
        <f t="shared" si="60"/>
        <v>15142.06</v>
      </c>
      <c r="AL332" s="51">
        <v>0</v>
      </c>
      <c r="AM332" s="51">
        <v>0</v>
      </c>
      <c r="AN332" s="51">
        <f t="shared" si="61"/>
        <v>0</v>
      </c>
      <c r="AO332" s="51">
        <v>38208.13</v>
      </c>
      <c r="AP332" s="51">
        <v>37664.79</v>
      </c>
      <c r="AQ332" s="51">
        <f t="shared" si="62"/>
        <v>38208.13</v>
      </c>
      <c r="AR332" s="51">
        <v>0</v>
      </c>
      <c r="AS332" s="51">
        <v>0</v>
      </c>
      <c r="AT332" s="51">
        <f t="shared" si="54"/>
        <v>0</v>
      </c>
      <c r="AU332" s="51">
        <v>119044.37</v>
      </c>
      <c r="AV332" s="51">
        <v>112058.67</v>
      </c>
      <c r="AW332" s="51">
        <f t="shared" si="53"/>
        <v>119044.37</v>
      </c>
      <c r="AX332" s="51">
        <v>78309.45</v>
      </c>
      <c r="AY332" s="51">
        <v>77733.16</v>
      </c>
      <c r="AZ332" s="51">
        <f t="shared" si="52"/>
        <v>78309.45</v>
      </c>
      <c r="BA332" s="54">
        <v>2922928.83</v>
      </c>
      <c r="BB332" s="54">
        <v>2906858.13</v>
      </c>
      <c r="BC332" s="55">
        <v>0.9945018503922999</v>
      </c>
      <c r="BD332" s="51">
        <v>1219785.45</v>
      </c>
      <c r="BE332" s="51">
        <v>1235722.35</v>
      </c>
      <c r="BF332" s="51">
        <v>69042.42</v>
      </c>
      <c r="BG332" s="51">
        <v>59355.58</v>
      </c>
      <c r="BH332" s="51">
        <v>566244.45</v>
      </c>
      <c r="BI332" s="51">
        <v>569603.1</v>
      </c>
      <c r="BJ332" s="51">
        <v>51435.01</v>
      </c>
      <c r="BK332" s="51">
        <v>44470.63</v>
      </c>
      <c r="BL332" s="51">
        <v>224969.31</v>
      </c>
      <c r="BM332" s="51">
        <v>222607.26</v>
      </c>
      <c r="BN332" s="51">
        <v>13966.73</v>
      </c>
      <c r="BO332" s="51">
        <v>7725.73</v>
      </c>
      <c r="BP332" s="51">
        <v>45074</v>
      </c>
      <c r="BQ332" s="51">
        <v>44289</v>
      </c>
      <c r="BR332" s="51">
        <v>149903.23</v>
      </c>
      <c r="BS332" s="51">
        <v>148935.77</v>
      </c>
      <c r="BT332" s="51">
        <v>150746.14</v>
      </c>
      <c r="BU332" s="51">
        <v>167076.72</v>
      </c>
      <c r="BV332" s="51">
        <v>94846.78</v>
      </c>
      <c r="BW332" s="51">
        <v>109401.49</v>
      </c>
      <c r="BX332" s="51">
        <v>125081.04</v>
      </c>
      <c r="BY332" s="51">
        <v>94143.07</v>
      </c>
      <c r="BZ332" s="51">
        <v>23913.61</v>
      </c>
      <c r="CA332" s="51">
        <v>14272.92</v>
      </c>
      <c r="CB332" s="51">
        <v>42184.66</v>
      </c>
      <c r="CC332" s="51">
        <v>43178.39</v>
      </c>
      <c r="CD332" s="51">
        <v>0</v>
      </c>
      <c r="CE332" s="51">
        <v>0</v>
      </c>
      <c r="CF332" s="51">
        <v>27115.8</v>
      </c>
      <c r="CG332" s="51">
        <v>33154.51</v>
      </c>
      <c r="CH332" s="51">
        <v>56341.2</v>
      </c>
      <c r="CI332" s="51">
        <v>52205.67</v>
      </c>
      <c r="CJ332" s="51">
        <v>62279</v>
      </c>
      <c r="CK332" s="51">
        <v>60715.94</v>
      </c>
      <c r="CL332" s="51">
        <v>0</v>
      </c>
      <c r="CM332" s="51">
        <v>0</v>
      </c>
    </row>
    <row r="333" spans="1:91" s="10" customFormat="1" ht="12.75">
      <c r="A333" s="47" t="s">
        <v>205</v>
      </c>
      <c r="B333" s="47" t="s">
        <v>122</v>
      </c>
      <c r="C333" s="47" t="s">
        <v>106</v>
      </c>
      <c r="D333" s="48">
        <v>2472016.29</v>
      </c>
      <c r="E333" s="48">
        <v>1667176.18</v>
      </c>
      <c r="F333" s="48">
        <v>2354663.73</v>
      </c>
      <c r="G333" s="48">
        <v>1580600.2</v>
      </c>
      <c r="H333" s="49">
        <v>804840.11</v>
      </c>
      <c r="I333" s="49">
        <v>774063.53</v>
      </c>
      <c r="J333" s="50">
        <v>0.9617606284557563</v>
      </c>
      <c r="K333" s="51">
        <v>194459.6</v>
      </c>
      <c r="L333" s="51">
        <v>186651.68</v>
      </c>
      <c r="M333" s="52">
        <v>57117.05739910315</v>
      </c>
      <c r="N333" s="52">
        <v>54501.008968609865</v>
      </c>
      <c r="O333" s="52">
        <v>38368.71031390135</v>
      </c>
      <c r="P333" s="52">
        <v>2616.0484304932734</v>
      </c>
      <c r="Q333" s="52">
        <v>16132.29865470852</v>
      </c>
      <c r="R333" s="52">
        <v>25724.476233183857</v>
      </c>
      <c r="S333" s="53">
        <v>194459.6</v>
      </c>
      <c r="T333" s="51">
        <v>109741.12</v>
      </c>
      <c r="U333" s="51">
        <v>108102.97</v>
      </c>
      <c r="V333" s="53">
        <f t="shared" si="56"/>
        <v>109741.12</v>
      </c>
      <c r="W333" s="51">
        <v>47409.88</v>
      </c>
      <c r="X333" s="51">
        <v>47062.38</v>
      </c>
      <c r="Y333" s="53">
        <f t="shared" si="57"/>
        <v>47062.38</v>
      </c>
      <c r="Z333" s="51">
        <v>51562.92</v>
      </c>
      <c r="AA333" s="51">
        <v>50162.82</v>
      </c>
      <c r="AB333" s="53">
        <f t="shared" si="58"/>
        <v>51562.92</v>
      </c>
      <c r="AC333" s="51">
        <v>47165.52</v>
      </c>
      <c r="AD333" s="51">
        <v>45258.6</v>
      </c>
      <c r="AE333" s="51">
        <f t="shared" si="59"/>
        <v>47165.52</v>
      </c>
      <c r="AF333" s="51">
        <v>203051.64</v>
      </c>
      <c r="AG333" s="51">
        <v>198076.64</v>
      </c>
      <c r="AH333" s="51">
        <f t="shared" si="55"/>
        <v>203051.64</v>
      </c>
      <c r="AI333" s="51">
        <v>7994.16</v>
      </c>
      <c r="AJ333" s="51">
        <v>7629.14</v>
      </c>
      <c r="AK333" s="51">
        <f t="shared" si="60"/>
        <v>7994.16</v>
      </c>
      <c r="AL333" s="51">
        <v>0</v>
      </c>
      <c r="AM333" s="51">
        <v>0</v>
      </c>
      <c r="AN333" s="51">
        <f t="shared" si="61"/>
        <v>0</v>
      </c>
      <c r="AO333" s="51">
        <v>20251.84</v>
      </c>
      <c r="AP333" s="51">
        <v>19345.68</v>
      </c>
      <c r="AQ333" s="51">
        <f t="shared" si="62"/>
        <v>20251.84</v>
      </c>
      <c r="AR333" s="51">
        <v>0</v>
      </c>
      <c r="AS333" s="51">
        <v>0</v>
      </c>
      <c r="AT333" s="51">
        <f t="shared" si="54"/>
        <v>0</v>
      </c>
      <c r="AU333" s="51">
        <v>81766.27</v>
      </c>
      <c r="AV333" s="51">
        <v>71680.11</v>
      </c>
      <c r="AW333" s="51">
        <f t="shared" si="53"/>
        <v>81766.27</v>
      </c>
      <c r="AX333" s="51">
        <v>41437.16</v>
      </c>
      <c r="AY333" s="51">
        <v>40093.51</v>
      </c>
      <c r="AZ333" s="51">
        <f t="shared" si="52"/>
        <v>41437.16</v>
      </c>
      <c r="BA333" s="54">
        <v>1667176.18</v>
      </c>
      <c r="BB333" s="54">
        <v>1580600.2</v>
      </c>
      <c r="BC333" s="55">
        <v>0.9480702873286011</v>
      </c>
      <c r="BD333" s="51">
        <v>643548.93</v>
      </c>
      <c r="BE333" s="51">
        <v>631419.94</v>
      </c>
      <c r="BF333" s="51">
        <v>30942.54</v>
      </c>
      <c r="BG333" s="51">
        <v>26602.06</v>
      </c>
      <c r="BH333" s="51">
        <v>356561.58</v>
      </c>
      <c r="BI333" s="51">
        <v>326324.88</v>
      </c>
      <c r="BJ333" s="51">
        <v>23058.69</v>
      </c>
      <c r="BK333" s="51">
        <v>19649.54</v>
      </c>
      <c r="BL333" s="51">
        <v>140563.18</v>
      </c>
      <c r="BM333" s="51">
        <v>130058.92</v>
      </c>
      <c r="BN333" s="51">
        <v>3716.57</v>
      </c>
      <c r="BO333" s="51">
        <v>2793.28</v>
      </c>
      <c r="BP333" s="51">
        <v>23220</v>
      </c>
      <c r="BQ333" s="51">
        <v>22551.63</v>
      </c>
      <c r="BR333" s="51">
        <v>96177.18</v>
      </c>
      <c r="BS333" s="51">
        <v>92594.42</v>
      </c>
      <c r="BT333" s="51">
        <v>91717.87</v>
      </c>
      <c r="BU333" s="51">
        <v>98519.16</v>
      </c>
      <c r="BV333" s="51">
        <v>57469.61</v>
      </c>
      <c r="BW333" s="51">
        <v>61817.64</v>
      </c>
      <c r="BX333" s="51">
        <v>82586.56</v>
      </c>
      <c r="BY333" s="51">
        <v>55366.35</v>
      </c>
      <c r="BZ333" s="51">
        <v>8683.79</v>
      </c>
      <c r="CA333" s="51">
        <v>5948.4</v>
      </c>
      <c r="CB333" s="51">
        <v>28610.68</v>
      </c>
      <c r="CC333" s="51">
        <v>28961.94</v>
      </c>
      <c r="CD333" s="51">
        <v>0</v>
      </c>
      <c r="CE333" s="51">
        <v>0</v>
      </c>
      <c r="CF333" s="51">
        <v>16125</v>
      </c>
      <c r="CG333" s="51">
        <v>18530.51</v>
      </c>
      <c r="CH333" s="51">
        <v>34353</v>
      </c>
      <c r="CI333" s="51">
        <v>30470.92</v>
      </c>
      <c r="CJ333" s="51">
        <v>29841</v>
      </c>
      <c r="CK333" s="51">
        <v>28990.61</v>
      </c>
      <c r="CL333" s="51">
        <v>0</v>
      </c>
      <c r="CM333" s="51">
        <v>0</v>
      </c>
    </row>
    <row r="334" spans="1:91" s="10" customFormat="1" ht="12.75">
      <c r="A334" s="47" t="s">
        <v>205</v>
      </c>
      <c r="B334" s="47" t="s">
        <v>119</v>
      </c>
      <c r="C334" s="47" t="s">
        <v>101</v>
      </c>
      <c r="D334" s="48">
        <v>4378063.4</v>
      </c>
      <c r="E334" s="48">
        <v>3005653.59</v>
      </c>
      <c r="F334" s="48">
        <v>4493431.89</v>
      </c>
      <c r="G334" s="48">
        <v>3072144.93</v>
      </c>
      <c r="H334" s="49">
        <v>1372409.81</v>
      </c>
      <c r="I334" s="49">
        <v>1421286.96</v>
      </c>
      <c r="J334" s="50">
        <v>1.0356141071302893</v>
      </c>
      <c r="K334" s="51">
        <v>360256.55</v>
      </c>
      <c r="L334" s="51">
        <v>378276.71</v>
      </c>
      <c r="M334" s="52">
        <v>105815.26468609866</v>
      </c>
      <c r="N334" s="52">
        <v>100968.76401345292</v>
      </c>
      <c r="O334" s="52">
        <v>71082.00986547084</v>
      </c>
      <c r="P334" s="52">
        <v>4846.5006726457395</v>
      </c>
      <c r="Q334" s="52">
        <v>29886.754147982065</v>
      </c>
      <c r="R334" s="52">
        <v>47657.256614349775</v>
      </c>
      <c r="S334" s="53">
        <v>360256.55</v>
      </c>
      <c r="T334" s="51">
        <v>202706.78</v>
      </c>
      <c r="U334" s="51">
        <v>208333.05</v>
      </c>
      <c r="V334" s="53">
        <f t="shared" si="56"/>
        <v>202706.78</v>
      </c>
      <c r="W334" s="51">
        <v>87593.34</v>
      </c>
      <c r="X334" s="51">
        <v>90923.52</v>
      </c>
      <c r="Y334" s="53">
        <f t="shared" si="57"/>
        <v>90923.52</v>
      </c>
      <c r="Z334" s="51">
        <v>95265.88</v>
      </c>
      <c r="AA334" s="51">
        <v>99764.95</v>
      </c>
      <c r="AB334" s="53">
        <f t="shared" si="58"/>
        <v>95265.88</v>
      </c>
      <c r="AC334" s="51">
        <v>87333.78</v>
      </c>
      <c r="AD334" s="51">
        <v>88185.03</v>
      </c>
      <c r="AE334" s="51">
        <f t="shared" si="59"/>
        <v>87333.78</v>
      </c>
      <c r="AF334" s="51">
        <v>376320</v>
      </c>
      <c r="AG334" s="51">
        <v>389669.38</v>
      </c>
      <c r="AH334" s="51">
        <f t="shared" si="55"/>
        <v>376320</v>
      </c>
      <c r="AI334" s="51">
        <v>14785.36</v>
      </c>
      <c r="AJ334" s="51">
        <v>14663.41</v>
      </c>
      <c r="AK334" s="51">
        <f t="shared" si="60"/>
        <v>14785.36</v>
      </c>
      <c r="AL334" s="51">
        <v>0</v>
      </c>
      <c r="AM334" s="51">
        <v>0</v>
      </c>
      <c r="AN334" s="51">
        <f t="shared" si="61"/>
        <v>0</v>
      </c>
      <c r="AO334" s="51">
        <v>37176.96</v>
      </c>
      <c r="AP334" s="51">
        <v>37881.45</v>
      </c>
      <c r="AQ334" s="51">
        <f t="shared" si="62"/>
        <v>37176.96</v>
      </c>
      <c r="AR334" s="51">
        <v>0</v>
      </c>
      <c r="AS334" s="51">
        <v>0</v>
      </c>
      <c r="AT334" s="51">
        <f t="shared" si="54"/>
        <v>0</v>
      </c>
      <c r="AU334" s="51">
        <v>34489.88</v>
      </c>
      <c r="AV334" s="51">
        <v>34253.9</v>
      </c>
      <c r="AW334" s="51">
        <f t="shared" si="53"/>
        <v>34489.88</v>
      </c>
      <c r="AX334" s="51">
        <v>76481.28</v>
      </c>
      <c r="AY334" s="51">
        <v>79335.56</v>
      </c>
      <c r="AZ334" s="51">
        <f t="shared" si="52"/>
        <v>76481.28</v>
      </c>
      <c r="BA334" s="54">
        <v>3005653.59</v>
      </c>
      <c r="BB334" s="54">
        <v>3072144.93</v>
      </c>
      <c r="BC334" s="55">
        <v>1.0221220902572474</v>
      </c>
      <c r="BD334" s="51">
        <v>1196871.31</v>
      </c>
      <c r="BE334" s="51">
        <v>1262651.86</v>
      </c>
      <c r="BF334" s="51">
        <v>62016.39</v>
      </c>
      <c r="BG334" s="51">
        <v>55447.67</v>
      </c>
      <c r="BH334" s="51">
        <v>635581.38</v>
      </c>
      <c r="BI334" s="51">
        <v>640656.34</v>
      </c>
      <c r="BJ334" s="51">
        <v>46207.37</v>
      </c>
      <c r="BK334" s="51">
        <v>41159.08</v>
      </c>
      <c r="BL334" s="51">
        <v>249909.82</v>
      </c>
      <c r="BM334" s="51">
        <v>250799.22</v>
      </c>
      <c r="BN334" s="51">
        <v>3589.6</v>
      </c>
      <c r="BO334" s="51">
        <v>3162.89</v>
      </c>
      <c r="BP334" s="51">
        <v>42216</v>
      </c>
      <c r="BQ334" s="51">
        <v>48617.34</v>
      </c>
      <c r="BR334" s="51">
        <v>163270.63</v>
      </c>
      <c r="BS334" s="51">
        <v>162707.58</v>
      </c>
      <c r="BT334" s="51">
        <v>167350.43</v>
      </c>
      <c r="BU334" s="51">
        <v>190047.36</v>
      </c>
      <c r="BV334" s="51">
        <v>106569.79</v>
      </c>
      <c r="BW334" s="51">
        <v>123112.64</v>
      </c>
      <c r="BX334" s="51">
        <v>139080.41</v>
      </c>
      <c r="BY334" s="51">
        <v>103902.54</v>
      </c>
      <c r="BZ334" s="51">
        <v>16654.62</v>
      </c>
      <c r="CA334" s="51">
        <v>12658.36</v>
      </c>
      <c r="CB334" s="51">
        <v>52265.91</v>
      </c>
      <c r="CC334" s="51">
        <v>54603.4</v>
      </c>
      <c r="CD334" s="51">
        <v>0</v>
      </c>
      <c r="CE334" s="51">
        <v>0</v>
      </c>
      <c r="CF334" s="51">
        <v>24613.2</v>
      </c>
      <c r="CG334" s="51">
        <v>29462.14</v>
      </c>
      <c r="CH334" s="51">
        <v>54751.8</v>
      </c>
      <c r="CI334" s="51">
        <v>48597.93</v>
      </c>
      <c r="CJ334" s="51">
        <v>44704.93</v>
      </c>
      <c r="CK334" s="51">
        <v>44558.58</v>
      </c>
      <c r="CL334" s="51">
        <v>0</v>
      </c>
      <c r="CM334" s="51">
        <v>0</v>
      </c>
    </row>
    <row r="335" spans="1:91" s="10" customFormat="1" ht="12.75">
      <c r="A335" s="47" t="s">
        <v>205</v>
      </c>
      <c r="B335" s="47" t="s">
        <v>119</v>
      </c>
      <c r="C335" s="47" t="s">
        <v>106</v>
      </c>
      <c r="D335" s="48">
        <v>2398204.28</v>
      </c>
      <c r="E335" s="48">
        <v>1603197.52</v>
      </c>
      <c r="F335" s="48">
        <v>2653891.04</v>
      </c>
      <c r="G335" s="48">
        <v>1811010.37</v>
      </c>
      <c r="H335" s="49">
        <v>795006.76</v>
      </c>
      <c r="I335" s="49">
        <v>842880.67</v>
      </c>
      <c r="J335" s="50">
        <v>1.0602182426725528</v>
      </c>
      <c r="K335" s="51">
        <v>188372.24</v>
      </c>
      <c r="L335" s="51">
        <v>203502.45</v>
      </c>
      <c r="M335" s="52">
        <v>55329.06600896861</v>
      </c>
      <c r="N335" s="52">
        <v>52794.910313901346</v>
      </c>
      <c r="O335" s="52">
        <v>37167.61686098655</v>
      </c>
      <c r="P335" s="52">
        <v>2534.1556950672643</v>
      </c>
      <c r="Q335" s="52">
        <v>15627.293452914797</v>
      </c>
      <c r="R335" s="52">
        <v>24919.197668161432</v>
      </c>
      <c r="S335" s="53">
        <v>188372.24</v>
      </c>
      <c r="T335" s="51">
        <v>110379.56</v>
      </c>
      <c r="U335" s="51">
        <v>118416.09</v>
      </c>
      <c r="V335" s="53">
        <f t="shared" si="56"/>
        <v>110379.56</v>
      </c>
      <c r="W335" s="51">
        <v>47685.96</v>
      </c>
      <c r="X335" s="51">
        <v>51835.24</v>
      </c>
      <c r="Y335" s="53">
        <f t="shared" si="57"/>
        <v>51835.24</v>
      </c>
      <c r="Z335" s="51">
        <v>50804.76</v>
      </c>
      <c r="AA335" s="51">
        <v>54625.85</v>
      </c>
      <c r="AB335" s="53">
        <f t="shared" si="58"/>
        <v>50804.76</v>
      </c>
      <c r="AC335" s="51">
        <v>46471.8</v>
      </c>
      <c r="AD335" s="51">
        <v>46224.82</v>
      </c>
      <c r="AE335" s="51">
        <f t="shared" si="59"/>
        <v>46471.8</v>
      </c>
      <c r="AF335" s="51">
        <v>200064.6</v>
      </c>
      <c r="AG335" s="51">
        <v>210064.91</v>
      </c>
      <c r="AH335" s="51">
        <f t="shared" si="55"/>
        <v>200064.6</v>
      </c>
      <c r="AI335" s="51">
        <v>7876.56</v>
      </c>
      <c r="AJ335" s="51">
        <v>7734.12</v>
      </c>
      <c r="AK335" s="51">
        <f t="shared" si="60"/>
        <v>7876.56</v>
      </c>
      <c r="AL335" s="51">
        <v>0</v>
      </c>
      <c r="AM335" s="51">
        <v>0</v>
      </c>
      <c r="AN335" s="51">
        <f t="shared" si="61"/>
        <v>0</v>
      </c>
      <c r="AO335" s="51">
        <v>19953.68</v>
      </c>
      <c r="AP335" s="51">
        <v>20189.16</v>
      </c>
      <c r="AQ335" s="51">
        <f t="shared" si="62"/>
        <v>19953.68</v>
      </c>
      <c r="AR335" s="51">
        <v>0</v>
      </c>
      <c r="AS335" s="51">
        <v>0</v>
      </c>
      <c r="AT335" s="51">
        <f t="shared" si="54"/>
        <v>0</v>
      </c>
      <c r="AU335" s="51">
        <v>82570.2</v>
      </c>
      <c r="AV335" s="51">
        <v>87242.85</v>
      </c>
      <c r="AW335" s="51">
        <f t="shared" si="53"/>
        <v>82570.2</v>
      </c>
      <c r="AX335" s="51">
        <v>40827.4</v>
      </c>
      <c r="AY335" s="51">
        <v>43045.18</v>
      </c>
      <c r="AZ335" s="51">
        <f t="shared" si="52"/>
        <v>40827.4</v>
      </c>
      <c r="BA335" s="54">
        <v>1603197.52</v>
      </c>
      <c r="BB335" s="54">
        <v>1811010.37</v>
      </c>
      <c r="BC335" s="55">
        <v>1.1296239841987779</v>
      </c>
      <c r="BD335" s="51">
        <v>632233.66</v>
      </c>
      <c r="BE335" s="51">
        <v>690440.87</v>
      </c>
      <c r="BF335" s="51">
        <v>32494.68</v>
      </c>
      <c r="BG335" s="51">
        <v>29696.28</v>
      </c>
      <c r="BH335" s="51">
        <v>337887.68</v>
      </c>
      <c r="BI335" s="51">
        <v>419330.79</v>
      </c>
      <c r="BJ335" s="51">
        <v>24210.58</v>
      </c>
      <c r="BK335" s="51">
        <v>22037.67</v>
      </c>
      <c r="BL335" s="51">
        <v>140215.78</v>
      </c>
      <c r="BM335" s="51">
        <v>165259.28</v>
      </c>
      <c r="BN335" s="51">
        <v>2992.11</v>
      </c>
      <c r="BO335" s="51">
        <v>2613.56</v>
      </c>
      <c r="BP335" s="51">
        <v>21832</v>
      </c>
      <c r="BQ335" s="51">
        <v>22492.33</v>
      </c>
      <c r="BR335" s="51">
        <v>79474.39</v>
      </c>
      <c r="BS335" s="51">
        <v>81183.9</v>
      </c>
      <c r="BT335" s="51">
        <v>93709.6</v>
      </c>
      <c r="BU335" s="51">
        <v>129286.83</v>
      </c>
      <c r="BV335" s="51">
        <v>56576.48</v>
      </c>
      <c r="BW335" s="51">
        <v>82496.74</v>
      </c>
      <c r="BX335" s="51">
        <v>76142.49</v>
      </c>
      <c r="BY335" s="51">
        <v>59865.69</v>
      </c>
      <c r="BZ335" s="51">
        <v>8726.08</v>
      </c>
      <c r="CA335" s="51">
        <v>6829.44</v>
      </c>
      <c r="CB335" s="51">
        <v>30072.99</v>
      </c>
      <c r="CC335" s="51">
        <v>31178.5</v>
      </c>
      <c r="CD335" s="51">
        <v>0</v>
      </c>
      <c r="CE335" s="51">
        <v>0</v>
      </c>
      <c r="CF335" s="51">
        <v>10836</v>
      </c>
      <c r="CG335" s="51">
        <v>15450.76</v>
      </c>
      <c r="CH335" s="51">
        <v>22620</v>
      </c>
      <c r="CI335" s="51">
        <v>21335.34</v>
      </c>
      <c r="CJ335" s="51">
        <v>33173</v>
      </c>
      <c r="CK335" s="51">
        <v>31512.39</v>
      </c>
      <c r="CL335" s="51">
        <v>0</v>
      </c>
      <c r="CM335" s="51">
        <v>0</v>
      </c>
    </row>
    <row r="336" spans="1:91" s="10" customFormat="1" ht="12.75">
      <c r="A336" s="47" t="s">
        <v>205</v>
      </c>
      <c r="B336" s="47" t="s">
        <v>114</v>
      </c>
      <c r="C336" s="47" t="s">
        <v>101</v>
      </c>
      <c r="D336" s="48">
        <v>4031942.51</v>
      </c>
      <c r="E336" s="48">
        <v>2673381.58</v>
      </c>
      <c r="F336" s="48">
        <v>4061696</v>
      </c>
      <c r="G336" s="48">
        <v>2695738.65</v>
      </c>
      <c r="H336" s="49">
        <v>1358560.93</v>
      </c>
      <c r="I336" s="49">
        <v>1365957.35</v>
      </c>
      <c r="J336" s="50">
        <v>1.0054443049528887</v>
      </c>
      <c r="K336" s="51">
        <v>314538.13</v>
      </c>
      <c r="L336" s="51">
        <v>315794.01</v>
      </c>
      <c r="M336" s="52">
        <v>92386.76015695068</v>
      </c>
      <c r="N336" s="52">
        <v>88155.30549327354</v>
      </c>
      <c r="O336" s="52">
        <v>62061.33506726458</v>
      </c>
      <c r="P336" s="52">
        <v>4231.454663677129</v>
      </c>
      <c r="Q336" s="52">
        <v>26093.970426008967</v>
      </c>
      <c r="R336" s="52">
        <v>41609.30419282511</v>
      </c>
      <c r="S336" s="53">
        <v>314538.13</v>
      </c>
      <c r="T336" s="51">
        <v>202761.84</v>
      </c>
      <c r="U336" s="51">
        <v>203451.17</v>
      </c>
      <c r="V336" s="53">
        <f t="shared" si="56"/>
        <v>202761.84</v>
      </c>
      <c r="W336" s="51">
        <v>86836.09</v>
      </c>
      <c r="X336" s="51">
        <v>88068.45</v>
      </c>
      <c r="Y336" s="53">
        <f t="shared" si="57"/>
        <v>88068.45</v>
      </c>
      <c r="Z336" s="51">
        <v>87835.85</v>
      </c>
      <c r="AA336" s="51">
        <v>89391.49</v>
      </c>
      <c r="AB336" s="53">
        <f t="shared" si="58"/>
        <v>87835.85</v>
      </c>
      <c r="AC336" s="51">
        <v>80855.4</v>
      </c>
      <c r="AD336" s="51">
        <v>81176.46</v>
      </c>
      <c r="AE336" s="51">
        <f t="shared" si="59"/>
        <v>80855.4</v>
      </c>
      <c r="AF336" s="51">
        <v>350061.04</v>
      </c>
      <c r="AG336" s="51">
        <v>352526.49</v>
      </c>
      <c r="AH336" s="51">
        <f t="shared" si="55"/>
        <v>350061.04</v>
      </c>
      <c r="AI336" s="51">
        <v>13825.2</v>
      </c>
      <c r="AJ336" s="51">
        <v>13620.71</v>
      </c>
      <c r="AK336" s="51">
        <f t="shared" si="60"/>
        <v>13825.2</v>
      </c>
      <c r="AL336" s="51">
        <v>0</v>
      </c>
      <c r="AM336" s="51">
        <v>0</v>
      </c>
      <c r="AN336" s="51">
        <f t="shared" si="61"/>
        <v>0</v>
      </c>
      <c r="AO336" s="51">
        <v>34658.27</v>
      </c>
      <c r="AP336" s="51">
        <v>34796.4</v>
      </c>
      <c r="AQ336" s="51">
        <f t="shared" si="62"/>
        <v>34658.27</v>
      </c>
      <c r="AR336" s="51">
        <v>0</v>
      </c>
      <c r="AS336" s="51">
        <v>0</v>
      </c>
      <c r="AT336" s="51">
        <f t="shared" si="54"/>
        <v>0</v>
      </c>
      <c r="AU336" s="51">
        <v>116502.16</v>
      </c>
      <c r="AV336" s="51">
        <v>115546.22</v>
      </c>
      <c r="AW336" s="51">
        <f t="shared" si="53"/>
        <v>116502.16</v>
      </c>
      <c r="AX336" s="51">
        <v>70686.95</v>
      </c>
      <c r="AY336" s="51">
        <v>71585.95</v>
      </c>
      <c r="AZ336" s="51">
        <f t="shared" si="52"/>
        <v>70686.95</v>
      </c>
      <c r="BA336" s="54">
        <v>2673381.58</v>
      </c>
      <c r="BB336" s="54">
        <v>2695738.65</v>
      </c>
      <c r="BC336" s="55">
        <v>1.0083628428381706</v>
      </c>
      <c r="BD336" s="51">
        <v>1116126.67</v>
      </c>
      <c r="BE336" s="51">
        <v>1149497.18</v>
      </c>
      <c r="BF336" s="51">
        <v>54990.66</v>
      </c>
      <c r="BG336" s="51">
        <v>50578.09</v>
      </c>
      <c r="BH336" s="51">
        <v>527799.59</v>
      </c>
      <c r="BI336" s="51">
        <v>525703.07</v>
      </c>
      <c r="BJ336" s="51">
        <v>40972.68</v>
      </c>
      <c r="BK336" s="51">
        <v>37166.56</v>
      </c>
      <c r="BL336" s="51">
        <v>218442.6</v>
      </c>
      <c r="BM336" s="51">
        <v>217010.91</v>
      </c>
      <c r="BN336" s="51">
        <v>3516.76</v>
      </c>
      <c r="BO336" s="51">
        <v>3057.14</v>
      </c>
      <c r="BP336" s="51">
        <v>45476</v>
      </c>
      <c r="BQ336" s="51">
        <v>46419.07</v>
      </c>
      <c r="BR336" s="51">
        <v>140432.63</v>
      </c>
      <c r="BS336" s="51">
        <v>140931.91</v>
      </c>
      <c r="BT336" s="51">
        <v>144252.77</v>
      </c>
      <c r="BU336" s="51">
        <v>159041.2</v>
      </c>
      <c r="BV336" s="51">
        <v>86880.34</v>
      </c>
      <c r="BW336" s="51">
        <v>98297.49</v>
      </c>
      <c r="BX336" s="51">
        <v>123255.31</v>
      </c>
      <c r="BY336" s="51">
        <v>97896.5</v>
      </c>
      <c r="BZ336" s="51">
        <v>14767.64</v>
      </c>
      <c r="CA336" s="51">
        <v>11292.66</v>
      </c>
      <c r="CB336" s="51">
        <v>34523.93</v>
      </c>
      <c r="CC336" s="51">
        <v>35941.39</v>
      </c>
      <c r="CD336" s="51">
        <v>0</v>
      </c>
      <c r="CE336" s="51">
        <v>0</v>
      </c>
      <c r="CF336" s="51">
        <v>25284</v>
      </c>
      <c r="CG336" s="51">
        <v>28615.84</v>
      </c>
      <c r="CH336" s="51">
        <v>50208</v>
      </c>
      <c r="CI336" s="51">
        <v>47920.02</v>
      </c>
      <c r="CJ336" s="51">
        <v>46452</v>
      </c>
      <c r="CK336" s="51">
        <v>46369.62</v>
      </c>
      <c r="CL336" s="51">
        <v>0</v>
      </c>
      <c r="CM336" s="51">
        <v>0</v>
      </c>
    </row>
    <row r="337" spans="1:91" s="10" customFormat="1" ht="12.75">
      <c r="A337" s="47" t="s">
        <v>206</v>
      </c>
      <c r="B337" s="47" t="s">
        <v>93</v>
      </c>
      <c r="C337" s="47" t="s">
        <v>72</v>
      </c>
      <c r="D337" s="48">
        <v>435108.19</v>
      </c>
      <c r="E337" s="48">
        <v>312924.31</v>
      </c>
      <c r="F337" s="48">
        <v>403172.74</v>
      </c>
      <c r="G337" s="48">
        <v>287691.3</v>
      </c>
      <c r="H337" s="49">
        <v>122183.88</v>
      </c>
      <c r="I337" s="49">
        <v>115481.44</v>
      </c>
      <c r="J337" s="50">
        <v>0.9451446459221954</v>
      </c>
      <c r="K337" s="51">
        <v>36716.6</v>
      </c>
      <c r="L337" s="51">
        <v>33934.83</v>
      </c>
      <c r="M337" s="52">
        <v>10784.472197309417</v>
      </c>
      <c r="N337" s="52">
        <v>10290.526905829596</v>
      </c>
      <c r="O337" s="52">
        <v>7244.530941704036</v>
      </c>
      <c r="P337" s="52">
        <v>493.9452914798205</v>
      </c>
      <c r="Q337" s="52">
        <v>3045.9959641255605</v>
      </c>
      <c r="R337" s="52">
        <v>4857.128699551569</v>
      </c>
      <c r="S337" s="53">
        <v>36716.6</v>
      </c>
      <c r="T337" s="51">
        <v>21758.6</v>
      </c>
      <c r="U337" s="51">
        <v>21061.87</v>
      </c>
      <c r="V337" s="53">
        <f t="shared" si="56"/>
        <v>21758.6</v>
      </c>
      <c r="W337" s="51">
        <v>0</v>
      </c>
      <c r="X337" s="51">
        <v>0</v>
      </c>
      <c r="Y337" s="53">
        <f t="shared" si="57"/>
        <v>0</v>
      </c>
      <c r="Z337" s="51">
        <v>9953.52</v>
      </c>
      <c r="AA337" s="51">
        <v>9469.48</v>
      </c>
      <c r="AB337" s="53">
        <f t="shared" si="58"/>
        <v>9953.52</v>
      </c>
      <c r="AC337" s="51">
        <v>9105</v>
      </c>
      <c r="AD337" s="51">
        <v>8626.96</v>
      </c>
      <c r="AE337" s="51">
        <f t="shared" si="59"/>
        <v>9105</v>
      </c>
      <c r="AF337" s="51">
        <v>39197.4</v>
      </c>
      <c r="AG337" s="51">
        <v>37271.05</v>
      </c>
      <c r="AH337" s="51">
        <f t="shared" si="55"/>
        <v>39197.4</v>
      </c>
      <c r="AI337" s="51">
        <v>1543.2</v>
      </c>
      <c r="AJ337" s="51">
        <v>1440.12</v>
      </c>
      <c r="AK337" s="51">
        <f t="shared" si="60"/>
        <v>1543.2</v>
      </c>
      <c r="AL337" s="51">
        <v>0</v>
      </c>
      <c r="AM337" s="51">
        <v>0</v>
      </c>
      <c r="AN337" s="51">
        <f t="shared" si="61"/>
        <v>0</v>
      </c>
      <c r="AO337" s="51">
        <v>3909.56</v>
      </c>
      <c r="AP337" s="51">
        <v>3677.13</v>
      </c>
      <c r="AQ337" s="51">
        <f t="shared" si="62"/>
        <v>3909.56</v>
      </c>
      <c r="AR337" s="51">
        <v>0</v>
      </c>
      <c r="AS337" s="51">
        <v>0</v>
      </c>
      <c r="AT337" s="51">
        <f t="shared" si="54"/>
        <v>0</v>
      </c>
      <c r="AU337" s="51">
        <v>0</v>
      </c>
      <c r="AV337" s="51">
        <v>0</v>
      </c>
      <c r="AW337" s="51">
        <f t="shared" si="53"/>
        <v>0</v>
      </c>
      <c r="AX337" s="51">
        <v>0</v>
      </c>
      <c r="AY337" s="51">
        <v>0</v>
      </c>
      <c r="AZ337" s="51">
        <f t="shared" si="52"/>
        <v>0</v>
      </c>
      <c r="BA337" s="54">
        <v>312924.31</v>
      </c>
      <c r="BB337" s="54">
        <v>287691.3</v>
      </c>
      <c r="BC337" s="55">
        <v>0.9193638551124393</v>
      </c>
      <c r="BD337" s="51">
        <v>130740.77</v>
      </c>
      <c r="BE337" s="51">
        <v>124937.66</v>
      </c>
      <c r="BF337" s="51">
        <v>3763.71</v>
      </c>
      <c r="BG337" s="51">
        <v>3029.26</v>
      </c>
      <c r="BH337" s="51">
        <v>0</v>
      </c>
      <c r="BI337" s="51">
        <v>0</v>
      </c>
      <c r="BJ337" s="51">
        <v>0</v>
      </c>
      <c r="BK337" s="51">
        <v>0</v>
      </c>
      <c r="BL337" s="51">
        <v>49559.4</v>
      </c>
      <c r="BM337" s="51">
        <v>43825.91</v>
      </c>
      <c r="BN337" s="51">
        <v>1568.74</v>
      </c>
      <c r="BO337" s="51">
        <v>1289.06</v>
      </c>
      <c r="BP337" s="51">
        <v>4128</v>
      </c>
      <c r="BQ337" s="51">
        <v>4321.43</v>
      </c>
      <c r="BR337" s="51">
        <v>51802.01</v>
      </c>
      <c r="BS337" s="51">
        <v>46973.03</v>
      </c>
      <c r="BT337" s="51">
        <v>32504.33</v>
      </c>
      <c r="BU337" s="51">
        <v>31583.11</v>
      </c>
      <c r="BV337" s="51">
        <v>0</v>
      </c>
      <c r="BW337" s="51">
        <v>0</v>
      </c>
      <c r="BX337" s="51">
        <v>17086.25</v>
      </c>
      <c r="BY337" s="51">
        <v>11528.9</v>
      </c>
      <c r="BZ337" s="51">
        <v>1568.74</v>
      </c>
      <c r="CA337" s="51">
        <v>1289.06</v>
      </c>
      <c r="CB337" s="51">
        <v>4362.36</v>
      </c>
      <c r="CC337" s="51">
        <v>3946.07</v>
      </c>
      <c r="CD337" s="51">
        <v>0</v>
      </c>
      <c r="CE337" s="51">
        <v>0</v>
      </c>
      <c r="CF337" s="51">
        <v>5040</v>
      </c>
      <c r="CG337" s="51">
        <v>5745.02</v>
      </c>
      <c r="CH337" s="51">
        <v>10800</v>
      </c>
      <c r="CI337" s="51">
        <v>9222.79</v>
      </c>
      <c r="CJ337" s="51">
        <v>0</v>
      </c>
      <c r="CK337" s="51">
        <v>0</v>
      </c>
      <c r="CL337" s="51">
        <v>0</v>
      </c>
      <c r="CM337" s="51">
        <v>0</v>
      </c>
    </row>
    <row r="338" spans="1:91" s="10" customFormat="1" ht="12.75">
      <c r="A338" s="47" t="s">
        <v>207</v>
      </c>
      <c r="B338" s="47" t="s">
        <v>73</v>
      </c>
      <c r="C338" s="47" t="s">
        <v>72</v>
      </c>
      <c r="D338" s="48">
        <v>203865.63</v>
      </c>
      <c r="E338" s="48">
        <v>171774.87</v>
      </c>
      <c r="F338" s="48">
        <v>232361.83</v>
      </c>
      <c r="G338" s="48">
        <v>195381.27</v>
      </c>
      <c r="H338" s="49">
        <v>32090.76</v>
      </c>
      <c r="I338" s="49">
        <v>36980.56</v>
      </c>
      <c r="J338" s="50">
        <v>1.152374079018384</v>
      </c>
      <c r="K338" s="51">
        <v>13668.58</v>
      </c>
      <c r="L338" s="51">
        <v>16402.92</v>
      </c>
      <c r="M338" s="52">
        <v>4014.762286995516</v>
      </c>
      <c r="N338" s="52">
        <v>3830.880044843049</v>
      </c>
      <c r="O338" s="52">
        <v>2696.9395515695064</v>
      </c>
      <c r="P338" s="52">
        <v>183.88224215246635</v>
      </c>
      <c r="Q338" s="52">
        <v>1133.9404932735426</v>
      </c>
      <c r="R338" s="52">
        <v>1808.1753811659194</v>
      </c>
      <c r="S338" s="53">
        <v>13668.58</v>
      </c>
      <c r="T338" s="51">
        <v>5916.07</v>
      </c>
      <c r="U338" s="51">
        <v>6078.73</v>
      </c>
      <c r="V338" s="53">
        <f t="shared" si="56"/>
        <v>5916.07</v>
      </c>
      <c r="W338" s="51">
        <v>0</v>
      </c>
      <c r="X338" s="51">
        <v>0</v>
      </c>
      <c r="Y338" s="53">
        <f t="shared" si="57"/>
        <v>0</v>
      </c>
      <c r="Z338" s="51">
        <v>3154.95</v>
      </c>
      <c r="AA338" s="51">
        <v>4014.44</v>
      </c>
      <c r="AB338" s="53">
        <f t="shared" si="58"/>
        <v>3154.95</v>
      </c>
      <c r="AC338" s="51">
        <v>3413.14</v>
      </c>
      <c r="AD338" s="51">
        <v>4135.53</v>
      </c>
      <c r="AE338" s="51">
        <f t="shared" si="59"/>
        <v>3413.14</v>
      </c>
      <c r="AF338" s="51">
        <v>3662.22</v>
      </c>
      <c r="AG338" s="51">
        <v>4057.68</v>
      </c>
      <c r="AH338" s="51">
        <f t="shared" si="55"/>
        <v>3662.22</v>
      </c>
      <c r="AI338" s="51">
        <v>654.66</v>
      </c>
      <c r="AJ338" s="51">
        <v>666.95</v>
      </c>
      <c r="AK338" s="51">
        <f t="shared" si="60"/>
        <v>654.66</v>
      </c>
      <c r="AL338" s="51">
        <v>0</v>
      </c>
      <c r="AM338" s="51">
        <v>0</v>
      </c>
      <c r="AN338" s="51">
        <f t="shared" si="61"/>
        <v>0</v>
      </c>
      <c r="AO338" s="51">
        <v>1621.14</v>
      </c>
      <c r="AP338" s="51">
        <v>1624.31</v>
      </c>
      <c r="AQ338" s="51">
        <f t="shared" si="62"/>
        <v>1621.14</v>
      </c>
      <c r="AR338" s="51">
        <v>0</v>
      </c>
      <c r="AS338" s="51">
        <v>0</v>
      </c>
      <c r="AT338" s="51">
        <f t="shared" si="54"/>
        <v>0</v>
      </c>
      <c r="AU338" s="51">
        <v>0</v>
      </c>
      <c r="AV338" s="51">
        <v>0</v>
      </c>
      <c r="AW338" s="51">
        <f t="shared" si="53"/>
        <v>0</v>
      </c>
      <c r="AX338" s="51">
        <v>0</v>
      </c>
      <c r="AY338" s="51">
        <v>0</v>
      </c>
      <c r="AZ338" s="51">
        <f t="shared" si="52"/>
        <v>0</v>
      </c>
      <c r="BA338" s="54">
        <v>171774.87</v>
      </c>
      <c r="BB338" s="54">
        <v>195381.27</v>
      </c>
      <c r="BC338" s="55">
        <v>1.137426388388476</v>
      </c>
      <c r="BD338" s="51">
        <v>40501.62</v>
      </c>
      <c r="BE338" s="51">
        <v>52617.6</v>
      </c>
      <c r="BF338" s="51">
        <v>4145.73</v>
      </c>
      <c r="BG338" s="51">
        <v>2542.52</v>
      </c>
      <c r="BH338" s="51">
        <v>0</v>
      </c>
      <c r="BI338" s="51">
        <v>0</v>
      </c>
      <c r="BJ338" s="51">
        <v>0</v>
      </c>
      <c r="BK338" s="51">
        <v>0</v>
      </c>
      <c r="BL338" s="51">
        <v>40778.94</v>
      </c>
      <c r="BM338" s="51">
        <v>47145.43</v>
      </c>
      <c r="BN338" s="51">
        <v>2763.72</v>
      </c>
      <c r="BO338" s="51">
        <v>1562.33</v>
      </c>
      <c r="BP338" s="51">
        <v>1632</v>
      </c>
      <c r="BQ338" s="51">
        <v>1640.4</v>
      </c>
      <c r="BR338" s="51">
        <v>35634.27</v>
      </c>
      <c r="BS338" s="51">
        <v>34100.21</v>
      </c>
      <c r="BT338" s="51">
        <v>25226.92</v>
      </c>
      <c r="BU338" s="51">
        <v>36980.53</v>
      </c>
      <c r="BV338" s="51">
        <v>0</v>
      </c>
      <c r="BW338" s="51">
        <v>0</v>
      </c>
      <c r="BX338" s="51">
        <v>15222.78</v>
      </c>
      <c r="BY338" s="51">
        <v>10121.36</v>
      </c>
      <c r="BZ338" s="51">
        <v>2003.88</v>
      </c>
      <c r="CA338" s="51">
        <v>1035.7</v>
      </c>
      <c r="CB338" s="51">
        <v>697.32</v>
      </c>
      <c r="CC338" s="51">
        <v>1118.45</v>
      </c>
      <c r="CD338" s="51">
        <v>0</v>
      </c>
      <c r="CE338" s="51">
        <v>0</v>
      </c>
      <c r="CF338" s="51">
        <v>147.69</v>
      </c>
      <c r="CG338" s="51">
        <v>3988.93</v>
      </c>
      <c r="CH338" s="51">
        <v>3020</v>
      </c>
      <c r="CI338" s="51">
        <v>2527.81</v>
      </c>
      <c r="CJ338" s="51">
        <v>0</v>
      </c>
      <c r="CK338" s="51">
        <v>0</v>
      </c>
      <c r="CL338" s="51">
        <v>0</v>
      </c>
      <c r="CM338" s="51">
        <v>0</v>
      </c>
    </row>
    <row r="339" spans="1:91" s="10" customFormat="1" ht="12.75">
      <c r="A339" s="47" t="s">
        <v>207</v>
      </c>
      <c r="B339" s="47" t="s">
        <v>208</v>
      </c>
      <c r="C339" s="47" t="s">
        <v>72</v>
      </c>
      <c r="D339" s="48">
        <v>135536.79</v>
      </c>
      <c r="E339" s="48">
        <v>102272.87</v>
      </c>
      <c r="F339" s="48">
        <v>161043.63</v>
      </c>
      <c r="G339" s="48">
        <v>125054.34</v>
      </c>
      <c r="H339" s="49">
        <v>33263.92</v>
      </c>
      <c r="I339" s="49">
        <v>35989.29</v>
      </c>
      <c r="J339" s="50">
        <v>1.081931714602488</v>
      </c>
      <c r="K339" s="51">
        <v>11106.57</v>
      </c>
      <c r="L339" s="51">
        <v>14111.86</v>
      </c>
      <c r="M339" s="52">
        <v>3262.2436547085204</v>
      </c>
      <c r="N339" s="52">
        <v>3112.827914798206</v>
      </c>
      <c r="O339" s="52">
        <v>2191.4308520179375</v>
      </c>
      <c r="P339" s="52">
        <v>149.4157399103139</v>
      </c>
      <c r="Q339" s="52">
        <v>921.3970627802692</v>
      </c>
      <c r="R339" s="52">
        <v>1469.2547757847533</v>
      </c>
      <c r="S339" s="53">
        <v>11106.57</v>
      </c>
      <c r="T339" s="51">
        <v>7317.61</v>
      </c>
      <c r="U339" s="51">
        <v>6749.42</v>
      </c>
      <c r="V339" s="53">
        <f t="shared" si="56"/>
        <v>7317.61</v>
      </c>
      <c r="W339" s="51">
        <v>0</v>
      </c>
      <c r="X339" s="51">
        <v>0</v>
      </c>
      <c r="Y339" s="53">
        <f t="shared" si="57"/>
        <v>0</v>
      </c>
      <c r="Z339" s="51">
        <v>3000.98</v>
      </c>
      <c r="AA339" s="51">
        <v>3646.46</v>
      </c>
      <c r="AB339" s="53">
        <f t="shared" si="58"/>
        <v>3000.98</v>
      </c>
      <c r="AC339" s="51">
        <v>4215.24</v>
      </c>
      <c r="AD339" s="51">
        <v>3330.41</v>
      </c>
      <c r="AE339" s="51">
        <f t="shared" si="59"/>
        <v>4215.24</v>
      </c>
      <c r="AF339" s="51">
        <v>5658.06</v>
      </c>
      <c r="AG339" s="51">
        <v>6419.78</v>
      </c>
      <c r="AH339" s="51">
        <f t="shared" si="55"/>
        <v>5658.06</v>
      </c>
      <c r="AI339" s="51">
        <v>343</v>
      </c>
      <c r="AJ339" s="51">
        <v>309.82</v>
      </c>
      <c r="AK339" s="51">
        <f t="shared" si="60"/>
        <v>343</v>
      </c>
      <c r="AL339" s="51">
        <v>0</v>
      </c>
      <c r="AM339" s="51">
        <v>0</v>
      </c>
      <c r="AN339" s="51">
        <f t="shared" si="61"/>
        <v>0</v>
      </c>
      <c r="AO339" s="51">
        <v>1622.46</v>
      </c>
      <c r="AP339" s="51">
        <v>1421.54</v>
      </c>
      <c r="AQ339" s="51">
        <f t="shared" si="62"/>
        <v>1622.46</v>
      </c>
      <c r="AR339" s="51">
        <v>0</v>
      </c>
      <c r="AS339" s="51">
        <v>0</v>
      </c>
      <c r="AT339" s="51">
        <f t="shared" si="54"/>
        <v>0</v>
      </c>
      <c r="AU339" s="51">
        <v>0</v>
      </c>
      <c r="AV339" s="51">
        <v>0</v>
      </c>
      <c r="AW339" s="51">
        <f t="shared" si="53"/>
        <v>0</v>
      </c>
      <c r="AX339" s="51">
        <v>0</v>
      </c>
      <c r="AY339" s="51">
        <v>0</v>
      </c>
      <c r="AZ339" s="51">
        <f t="shared" si="52"/>
        <v>0</v>
      </c>
      <c r="BA339" s="54">
        <v>102272.87</v>
      </c>
      <c r="BB339" s="54">
        <v>125054.34</v>
      </c>
      <c r="BC339" s="55">
        <v>1.2227518402485429</v>
      </c>
      <c r="BD339" s="51">
        <v>29276.35</v>
      </c>
      <c r="BE339" s="51">
        <v>50436.41</v>
      </c>
      <c r="BF339" s="51">
        <v>3820.08</v>
      </c>
      <c r="BG339" s="51">
        <v>2493.27</v>
      </c>
      <c r="BH339" s="51">
        <v>0</v>
      </c>
      <c r="BI339" s="51">
        <v>0</v>
      </c>
      <c r="BJ339" s="51">
        <v>0</v>
      </c>
      <c r="BK339" s="51">
        <v>0</v>
      </c>
      <c r="BL339" s="51">
        <v>21434.23</v>
      </c>
      <c r="BM339" s="51">
        <v>24241.7</v>
      </c>
      <c r="BN339" s="51">
        <v>805.59</v>
      </c>
      <c r="BO339" s="51">
        <v>547.63</v>
      </c>
      <c r="BP339" s="51">
        <v>516</v>
      </c>
      <c r="BQ339" s="51">
        <v>563.05</v>
      </c>
      <c r="BR339" s="51">
        <v>20612.8</v>
      </c>
      <c r="BS339" s="51">
        <v>18935.92</v>
      </c>
      <c r="BT339" s="51">
        <v>13228.27</v>
      </c>
      <c r="BU339" s="51">
        <v>17676.43</v>
      </c>
      <c r="BV339" s="51">
        <v>0</v>
      </c>
      <c r="BW339" s="51">
        <v>0</v>
      </c>
      <c r="BX339" s="51">
        <v>8211.48</v>
      </c>
      <c r="BY339" s="51">
        <v>6565.28</v>
      </c>
      <c r="BZ339" s="51">
        <v>1346.77</v>
      </c>
      <c r="CA339" s="51">
        <v>875.11</v>
      </c>
      <c r="CB339" s="51">
        <v>1245.3</v>
      </c>
      <c r="CC339" s="51">
        <v>862.91</v>
      </c>
      <c r="CD339" s="51">
        <v>0</v>
      </c>
      <c r="CE339" s="51">
        <v>0</v>
      </c>
      <c r="CF339" s="51">
        <v>568</v>
      </c>
      <c r="CG339" s="51">
        <v>648.63</v>
      </c>
      <c r="CH339" s="51">
        <v>1208</v>
      </c>
      <c r="CI339" s="51">
        <v>1208</v>
      </c>
      <c r="CJ339" s="51">
        <v>0</v>
      </c>
      <c r="CK339" s="51">
        <v>0</v>
      </c>
      <c r="CL339" s="51">
        <v>0</v>
      </c>
      <c r="CM339" s="51">
        <v>0</v>
      </c>
    </row>
    <row r="340" spans="1:91" s="10" customFormat="1" ht="12.75">
      <c r="A340" s="47" t="s">
        <v>207</v>
      </c>
      <c r="B340" s="47" t="s">
        <v>80</v>
      </c>
      <c r="C340" s="47" t="s">
        <v>72</v>
      </c>
      <c r="D340" s="48">
        <v>415075.17</v>
      </c>
      <c r="E340" s="48">
        <v>334703.35</v>
      </c>
      <c r="F340" s="48">
        <v>408293.27</v>
      </c>
      <c r="G340" s="48">
        <v>328687.54</v>
      </c>
      <c r="H340" s="49">
        <v>80371.82</v>
      </c>
      <c r="I340" s="49">
        <v>79605.73</v>
      </c>
      <c r="J340" s="50">
        <v>0.9904681765325212</v>
      </c>
      <c r="K340" s="51">
        <v>33526.88</v>
      </c>
      <c r="L340" s="51">
        <v>31559.7</v>
      </c>
      <c r="M340" s="52">
        <v>9847.58134529148</v>
      </c>
      <c r="N340" s="52">
        <v>9396.547085201793</v>
      </c>
      <c r="O340" s="52">
        <v>6615.169147982063</v>
      </c>
      <c r="P340" s="52">
        <v>451.0342600896861</v>
      </c>
      <c r="Q340" s="52">
        <v>2781.377937219731</v>
      </c>
      <c r="R340" s="52">
        <v>4435.170224215247</v>
      </c>
      <c r="S340" s="53">
        <v>33526.88</v>
      </c>
      <c r="T340" s="51">
        <v>10874.32</v>
      </c>
      <c r="U340" s="51">
        <v>12279.96</v>
      </c>
      <c r="V340" s="53">
        <f t="shared" si="56"/>
        <v>10874.32</v>
      </c>
      <c r="W340" s="51">
        <v>0</v>
      </c>
      <c r="X340" s="51">
        <v>0</v>
      </c>
      <c r="Y340" s="53">
        <f t="shared" si="57"/>
        <v>0</v>
      </c>
      <c r="Z340" s="51">
        <v>7800.79</v>
      </c>
      <c r="AA340" s="51">
        <v>7728.45</v>
      </c>
      <c r="AB340" s="53">
        <f t="shared" si="58"/>
        <v>7800.79</v>
      </c>
      <c r="AC340" s="51">
        <v>7126.97</v>
      </c>
      <c r="AD340" s="51">
        <v>7024.48</v>
      </c>
      <c r="AE340" s="51">
        <f t="shared" si="59"/>
        <v>7126.97</v>
      </c>
      <c r="AF340" s="51">
        <v>16583.04</v>
      </c>
      <c r="AG340" s="51">
        <v>16829.74</v>
      </c>
      <c r="AH340" s="51">
        <f t="shared" si="55"/>
        <v>16583.04</v>
      </c>
      <c r="AI340" s="51">
        <v>1305.9</v>
      </c>
      <c r="AJ340" s="51">
        <v>1195.35</v>
      </c>
      <c r="AK340" s="51">
        <f t="shared" si="60"/>
        <v>1305.9</v>
      </c>
      <c r="AL340" s="51">
        <v>0</v>
      </c>
      <c r="AM340" s="51">
        <v>0</v>
      </c>
      <c r="AN340" s="51">
        <f t="shared" si="61"/>
        <v>0</v>
      </c>
      <c r="AO340" s="51">
        <v>3153.92</v>
      </c>
      <c r="AP340" s="51">
        <v>2988.05</v>
      </c>
      <c r="AQ340" s="51">
        <f t="shared" si="62"/>
        <v>3153.92</v>
      </c>
      <c r="AR340" s="51">
        <v>0</v>
      </c>
      <c r="AS340" s="51">
        <v>0</v>
      </c>
      <c r="AT340" s="51">
        <f t="shared" si="54"/>
        <v>0</v>
      </c>
      <c r="AU340" s="51">
        <v>0</v>
      </c>
      <c r="AV340" s="51">
        <v>0</v>
      </c>
      <c r="AW340" s="51">
        <f t="shared" si="53"/>
        <v>0</v>
      </c>
      <c r="AX340" s="51">
        <v>0</v>
      </c>
      <c r="AY340" s="51">
        <v>0</v>
      </c>
      <c r="AZ340" s="51">
        <f t="shared" si="52"/>
        <v>0</v>
      </c>
      <c r="BA340" s="54">
        <v>334703.35</v>
      </c>
      <c r="BB340" s="54">
        <v>328687.54</v>
      </c>
      <c r="BC340" s="55">
        <v>0.982026442221149</v>
      </c>
      <c r="BD340" s="51">
        <v>105972.76</v>
      </c>
      <c r="BE340" s="51">
        <v>101073.88</v>
      </c>
      <c r="BF340" s="51">
        <v>4541.28</v>
      </c>
      <c r="BG340" s="51">
        <v>2662.2</v>
      </c>
      <c r="BH340" s="51">
        <v>0</v>
      </c>
      <c r="BI340" s="51">
        <v>0</v>
      </c>
      <c r="BJ340" s="51">
        <v>0</v>
      </c>
      <c r="BK340" s="51">
        <v>0</v>
      </c>
      <c r="BL340" s="51">
        <v>74949.85</v>
      </c>
      <c r="BM340" s="51">
        <v>75842.34</v>
      </c>
      <c r="BN340" s="51">
        <v>1818.61</v>
      </c>
      <c r="BO340" s="51">
        <v>1195.64</v>
      </c>
      <c r="BP340" s="51">
        <v>3612</v>
      </c>
      <c r="BQ340" s="51">
        <v>4613.14</v>
      </c>
      <c r="BR340" s="51">
        <v>56830.62</v>
      </c>
      <c r="BS340" s="51">
        <v>56254.25</v>
      </c>
      <c r="BT340" s="51">
        <v>49510.71</v>
      </c>
      <c r="BU340" s="51">
        <v>57219.61</v>
      </c>
      <c r="BV340" s="51">
        <v>0</v>
      </c>
      <c r="BW340" s="51">
        <v>0</v>
      </c>
      <c r="BX340" s="51">
        <v>25439.14</v>
      </c>
      <c r="BY340" s="51">
        <v>18622.72</v>
      </c>
      <c r="BZ340" s="51">
        <v>1818.61</v>
      </c>
      <c r="CA340" s="51">
        <v>1195.64</v>
      </c>
      <c r="CB340" s="51">
        <v>2217.77</v>
      </c>
      <c r="CC340" s="51">
        <v>2171.34</v>
      </c>
      <c r="CD340" s="51">
        <v>0</v>
      </c>
      <c r="CE340" s="51">
        <v>0</v>
      </c>
      <c r="CF340" s="51">
        <v>2556</v>
      </c>
      <c r="CG340" s="51">
        <v>3572.81</v>
      </c>
      <c r="CH340" s="51">
        <v>5436</v>
      </c>
      <c r="CI340" s="51">
        <v>4263.97</v>
      </c>
      <c r="CJ340" s="51">
        <v>0</v>
      </c>
      <c r="CK340" s="51">
        <v>0</v>
      </c>
      <c r="CL340" s="51">
        <v>0</v>
      </c>
      <c r="CM340" s="51">
        <v>0</v>
      </c>
    </row>
    <row r="341" spans="1:91" s="10" customFormat="1" ht="12.75">
      <c r="A341" s="47" t="s">
        <v>207</v>
      </c>
      <c r="B341" s="47" t="s">
        <v>104</v>
      </c>
      <c r="C341" s="47" t="s">
        <v>72</v>
      </c>
      <c r="D341" s="48">
        <v>184968.14</v>
      </c>
      <c r="E341" s="48">
        <v>134777.42</v>
      </c>
      <c r="F341" s="48">
        <v>179676.27</v>
      </c>
      <c r="G341" s="48">
        <v>131724.15</v>
      </c>
      <c r="H341" s="49">
        <v>50190.72</v>
      </c>
      <c r="I341" s="49">
        <v>47952.12</v>
      </c>
      <c r="J341" s="50">
        <v>0.955398129375311</v>
      </c>
      <c r="K341" s="51">
        <v>16959.48</v>
      </c>
      <c r="L341" s="51">
        <v>16290.51</v>
      </c>
      <c r="M341" s="52">
        <v>4981.371928251121</v>
      </c>
      <c r="N341" s="52">
        <v>4753.217488789237</v>
      </c>
      <c r="O341" s="52">
        <v>3346.2651121076233</v>
      </c>
      <c r="P341" s="52">
        <v>228.15443946188338</v>
      </c>
      <c r="Q341" s="52">
        <v>1406.9523766816144</v>
      </c>
      <c r="R341" s="52">
        <v>2243.51865470852</v>
      </c>
      <c r="S341" s="53">
        <v>16959.48</v>
      </c>
      <c r="T341" s="51">
        <v>12766.44</v>
      </c>
      <c r="U341" s="51">
        <v>12125.97</v>
      </c>
      <c r="V341" s="53">
        <f t="shared" si="56"/>
        <v>12766.44</v>
      </c>
      <c r="W341" s="51">
        <v>0</v>
      </c>
      <c r="X341" s="51">
        <v>0</v>
      </c>
      <c r="Y341" s="53">
        <f t="shared" si="57"/>
        <v>0</v>
      </c>
      <c r="Z341" s="51">
        <v>5167.92</v>
      </c>
      <c r="AA341" s="51">
        <v>4929.07</v>
      </c>
      <c r="AB341" s="53">
        <f t="shared" si="58"/>
        <v>5167.92</v>
      </c>
      <c r="AC341" s="51">
        <v>4727.4</v>
      </c>
      <c r="AD341" s="51">
        <v>4510.52</v>
      </c>
      <c r="AE341" s="51">
        <f t="shared" si="59"/>
        <v>4727.4</v>
      </c>
      <c r="AF341" s="51">
        <v>7738.32</v>
      </c>
      <c r="AG341" s="51">
        <v>7402.09</v>
      </c>
      <c r="AH341" s="51">
        <f t="shared" si="55"/>
        <v>7738.32</v>
      </c>
      <c r="AI341" s="51">
        <v>801.24</v>
      </c>
      <c r="AJ341" s="51">
        <v>761.72</v>
      </c>
      <c r="AK341" s="51">
        <f t="shared" si="60"/>
        <v>801.24</v>
      </c>
      <c r="AL341" s="51">
        <v>0</v>
      </c>
      <c r="AM341" s="51">
        <v>0</v>
      </c>
      <c r="AN341" s="51">
        <f t="shared" si="61"/>
        <v>0</v>
      </c>
      <c r="AO341" s="51">
        <v>2029.92</v>
      </c>
      <c r="AP341" s="51">
        <v>1932.24</v>
      </c>
      <c r="AQ341" s="51">
        <f t="shared" si="62"/>
        <v>2029.92</v>
      </c>
      <c r="AR341" s="51">
        <v>0</v>
      </c>
      <c r="AS341" s="51">
        <v>0</v>
      </c>
      <c r="AT341" s="51">
        <f t="shared" si="54"/>
        <v>0</v>
      </c>
      <c r="AU341" s="51">
        <v>0</v>
      </c>
      <c r="AV341" s="51">
        <v>0</v>
      </c>
      <c r="AW341" s="51">
        <f t="shared" si="53"/>
        <v>0</v>
      </c>
      <c r="AX341" s="51">
        <v>0</v>
      </c>
      <c r="AY341" s="51">
        <v>0</v>
      </c>
      <c r="AZ341" s="51">
        <f t="shared" si="52"/>
        <v>0</v>
      </c>
      <c r="BA341" s="54">
        <v>134777.42</v>
      </c>
      <c r="BB341" s="54">
        <v>131724.15</v>
      </c>
      <c r="BC341" s="55">
        <v>0.977345834339313</v>
      </c>
      <c r="BD341" s="51">
        <v>72060.27</v>
      </c>
      <c r="BE341" s="51">
        <v>70258.79</v>
      </c>
      <c r="BF341" s="51">
        <v>1417.41</v>
      </c>
      <c r="BG341" s="51">
        <v>1262.45</v>
      </c>
      <c r="BH341" s="51">
        <v>0</v>
      </c>
      <c r="BI341" s="51">
        <v>0</v>
      </c>
      <c r="BJ341" s="51">
        <v>0</v>
      </c>
      <c r="BK341" s="51">
        <v>0</v>
      </c>
      <c r="BL341" s="51">
        <v>17726</v>
      </c>
      <c r="BM341" s="51">
        <v>17925.13</v>
      </c>
      <c r="BN341" s="51">
        <v>568.19</v>
      </c>
      <c r="BO341" s="51">
        <v>521.53</v>
      </c>
      <c r="BP341" s="51">
        <v>1548</v>
      </c>
      <c r="BQ341" s="51">
        <v>1573.24</v>
      </c>
      <c r="BR341" s="51">
        <v>22901.26</v>
      </c>
      <c r="BS341" s="51">
        <v>21508.71</v>
      </c>
      <c r="BT341" s="51">
        <v>12200.88</v>
      </c>
      <c r="BU341" s="51">
        <v>13207.1</v>
      </c>
      <c r="BV341" s="51">
        <v>0</v>
      </c>
      <c r="BW341" s="51">
        <v>0</v>
      </c>
      <c r="BX341" s="51">
        <v>5525.12</v>
      </c>
      <c r="BY341" s="51">
        <v>4718.04</v>
      </c>
      <c r="BZ341" s="51">
        <v>568.19</v>
      </c>
      <c r="CA341" s="51">
        <v>521.53</v>
      </c>
      <c r="CB341" s="51">
        <v>262.1</v>
      </c>
      <c r="CC341" s="51">
        <v>227.63</v>
      </c>
      <c r="CD341" s="51">
        <v>0</v>
      </c>
      <c r="CE341" s="51">
        <v>0</v>
      </c>
      <c r="CF341" s="51">
        <v>0</v>
      </c>
      <c r="CG341" s="51">
        <v>0</v>
      </c>
      <c r="CH341" s="51">
        <v>0</v>
      </c>
      <c r="CI341" s="51">
        <v>0</v>
      </c>
      <c r="CJ341" s="51">
        <v>0</v>
      </c>
      <c r="CK341" s="51">
        <v>0</v>
      </c>
      <c r="CL341" s="51">
        <v>0</v>
      </c>
      <c r="CM341" s="51">
        <v>0</v>
      </c>
    </row>
    <row r="342" spans="1:91" s="10" customFormat="1" ht="12.75">
      <c r="A342" s="47" t="s">
        <v>207</v>
      </c>
      <c r="B342" s="47" t="s">
        <v>126</v>
      </c>
      <c r="C342" s="47" t="s">
        <v>72</v>
      </c>
      <c r="D342" s="48">
        <v>469688.86</v>
      </c>
      <c r="E342" s="48">
        <v>376637.6</v>
      </c>
      <c r="F342" s="48">
        <v>423184.82</v>
      </c>
      <c r="G342" s="48">
        <v>337847.7</v>
      </c>
      <c r="H342" s="49">
        <v>93051.26</v>
      </c>
      <c r="I342" s="49">
        <v>85337.12</v>
      </c>
      <c r="J342" s="50">
        <v>0.9170979522469658</v>
      </c>
      <c r="K342" s="51">
        <v>50002.28</v>
      </c>
      <c r="L342" s="51">
        <v>45260.62</v>
      </c>
      <c r="M342" s="52">
        <v>14686.768340807175</v>
      </c>
      <c r="N342" s="52">
        <v>14014.09192825112</v>
      </c>
      <c r="O342" s="52">
        <v>9865.920717488789</v>
      </c>
      <c r="P342" s="52">
        <v>672.6764125560537</v>
      </c>
      <c r="Q342" s="52">
        <v>4148.171210762332</v>
      </c>
      <c r="R342" s="52">
        <v>6614.651390134528</v>
      </c>
      <c r="S342" s="53">
        <v>50002.28</v>
      </c>
      <c r="T342" s="51">
        <v>3223.64</v>
      </c>
      <c r="U342" s="51">
        <v>3328.53</v>
      </c>
      <c r="V342" s="53">
        <f t="shared" si="56"/>
        <v>3223.64</v>
      </c>
      <c r="W342" s="51">
        <v>0</v>
      </c>
      <c r="X342" s="51">
        <v>0</v>
      </c>
      <c r="Y342" s="53">
        <f t="shared" si="57"/>
        <v>0</v>
      </c>
      <c r="Z342" s="51">
        <v>12818.89</v>
      </c>
      <c r="AA342" s="51">
        <v>11728.76</v>
      </c>
      <c r="AB342" s="53">
        <f t="shared" si="58"/>
        <v>12818.89</v>
      </c>
      <c r="AC342" s="51">
        <v>11726.18</v>
      </c>
      <c r="AD342" s="51">
        <v>10682.05</v>
      </c>
      <c r="AE342" s="51">
        <f t="shared" si="59"/>
        <v>11726.18</v>
      </c>
      <c r="AF342" s="51">
        <v>2693.88</v>
      </c>
      <c r="AG342" s="51">
        <v>2930.25</v>
      </c>
      <c r="AH342" s="51">
        <f t="shared" si="55"/>
        <v>2693.88</v>
      </c>
      <c r="AI342" s="51">
        <v>7154.69</v>
      </c>
      <c r="AJ342" s="51">
        <v>6432.73</v>
      </c>
      <c r="AK342" s="51">
        <f t="shared" si="60"/>
        <v>7154.69</v>
      </c>
      <c r="AL342" s="51">
        <v>397.9</v>
      </c>
      <c r="AM342" s="51">
        <v>397.9</v>
      </c>
      <c r="AN342" s="51">
        <f t="shared" si="61"/>
        <v>397.9</v>
      </c>
      <c r="AO342" s="51">
        <v>5033.8</v>
      </c>
      <c r="AP342" s="51">
        <v>4576.28</v>
      </c>
      <c r="AQ342" s="51">
        <f t="shared" si="62"/>
        <v>5033.8</v>
      </c>
      <c r="AR342" s="51">
        <v>0</v>
      </c>
      <c r="AS342" s="51">
        <v>0</v>
      </c>
      <c r="AT342" s="51">
        <f t="shared" si="54"/>
        <v>0</v>
      </c>
      <c r="AU342" s="51">
        <v>0</v>
      </c>
      <c r="AV342" s="51">
        <v>0</v>
      </c>
      <c r="AW342" s="51">
        <f t="shared" si="53"/>
        <v>0</v>
      </c>
      <c r="AX342" s="51">
        <v>0</v>
      </c>
      <c r="AY342" s="51">
        <v>0</v>
      </c>
      <c r="AZ342" s="51">
        <f t="shared" si="52"/>
        <v>0</v>
      </c>
      <c r="BA342" s="54">
        <v>376637.6</v>
      </c>
      <c r="BB342" s="54">
        <v>337847.7</v>
      </c>
      <c r="BC342" s="55">
        <v>0.8970100170561836</v>
      </c>
      <c r="BD342" s="51">
        <v>180174.84</v>
      </c>
      <c r="BE342" s="51">
        <v>144623.85</v>
      </c>
      <c r="BF342" s="51">
        <v>5769.21</v>
      </c>
      <c r="BG342" s="51">
        <v>2918</v>
      </c>
      <c r="BH342" s="51">
        <v>0</v>
      </c>
      <c r="BI342" s="51">
        <v>0</v>
      </c>
      <c r="BJ342" s="51">
        <v>0</v>
      </c>
      <c r="BK342" s="51">
        <v>0</v>
      </c>
      <c r="BL342" s="51">
        <v>71068.26</v>
      </c>
      <c r="BM342" s="51">
        <v>68945.69</v>
      </c>
      <c r="BN342" s="51">
        <v>797.53</v>
      </c>
      <c r="BO342" s="51">
        <v>709.13</v>
      </c>
      <c r="BP342" s="51">
        <v>1032</v>
      </c>
      <c r="BQ342" s="51">
        <v>1404.33</v>
      </c>
      <c r="BR342" s="51">
        <v>42458.39</v>
      </c>
      <c r="BS342" s="51">
        <v>46464.81</v>
      </c>
      <c r="BT342" s="51">
        <v>48435.54</v>
      </c>
      <c r="BU342" s="51">
        <v>50060.14</v>
      </c>
      <c r="BV342" s="51">
        <v>0</v>
      </c>
      <c r="BW342" s="51">
        <v>57.81</v>
      </c>
      <c r="BX342" s="51">
        <v>22632.72</v>
      </c>
      <c r="BY342" s="51">
        <v>18885.57</v>
      </c>
      <c r="BZ342" s="51">
        <v>1435.89</v>
      </c>
      <c r="CA342" s="51">
        <v>1247.13</v>
      </c>
      <c r="CB342" s="51">
        <v>2833.22</v>
      </c>
      <c r="CC342" s="51">
        <v>2531.24</v>
      </c>
      <c r="CD342" s="51">
        <v>0</v>
      </c>
      <c r="CE342" s="51">
        <v>0</v>
      </c>
      <c r="CF342" s="51">
        <v>0</v>
      </c>
      <c r="CG342" s="51">
        <v>0</v>
      </c>
      <c r="CH342" s="51">
        <v>0</v>
      </c>
      <c r="CI342" s="51">
        <v>0</v>
      </c>
      <c r="CJ342" s="51">
        <v>0</v>
      </c>
      <c r="CK342" s="51">
        <v>0</v>
      </c>
      <c r="CL342" s="51">
        <v>0</v>
      </c>
      <c r="CM342" s="51">
        <v>0</v>
      </c>
    </row>
    <row r="343" spans="1:91" s="10" customFormat="1" ht="12.75">
      <c r="A343" s="47" t="s">
        <v>207</v>
      </c>
      <c r="B343" s="47" t="s">
        <v>94</v>
      </c>
      <c r="C343" s="47" t="s">
        <v>72</v>
      </c>
      <c r="D343" s="48">
        <v>179592.75</v>
      </c>
      <c r="E343" s="48">
        <v>147069.28</v>
      </c>
      <c r="F343" s="48">
        <v>234057.21</v>
      </c>
      <c r="G343" s="48">
        <v>186128.15</v>
      </c>
      <c r="H343" s="49">
        <v>32523.47</v>
      </c>
      <c r="I343" s="49">
        <v>47929.06</v>
      </c>
      <c r="J343" s="50">
        <v>1.473676086838212</v>
      </c>
      <c r="K343" s="51">
        <v>18936.72</v>
      </c>
      <c r="L343" s="51">
        <v>25506.14</v>
      </c>
      <c r="M343" s="52">
        <v>5562.130762331839</v>
      </c>
      <c r="N343" s="52">
        <v>5307.37668161435</v>
      </c>
      <c r="O343" s="52">
        <v>3736.3931838565027</v>
      </c>
      <c r="P343" s="52">
        <v>254.75408071748876</v>
      </c>
      <c r="Q343" s="52">
        <v>1570.9834977578475</v>
      </c>
      <c r="R343" s="52">
        <v>2505.081793721973</v>
      </c>
      <c r="S343" s="53">
        <v>18936.72</v>
      </c>
      <c r="T343" s="51">
        <v>4346.66</v>
      </c>
      <c r="U343" s="51">
        <v>8366.38</v>
      </c>
      <c r="V343" s="53">
        <f t="shared" si="56"/>
        <v>4346.66</v>
      </c>
      <c r="W343" s="51">
        <v>0</v>
      </c>
      <c r="X343" s="51">
        <v>0</v>
      </c>
      <c r="Y343" s="53">
        <f t="shared" si="57"/>
        <v>0</v>
      </c>
      <c r="Z343" s="51">
        <v>3549.42</v>
      </c>
      <c r="AA343" s="51">
        <v>6143.95</v>
      </c>
      <c r="AB343" s="53">
        <f t="shared" si="58"/>
        <v>3549.42</v>
      </c>
      <c r="AC343" s="51">
        <v>3223.7</v>
      </c>
      <c r="AD343" s="51">
        <v>4942.16</v>
      </c>
      <c r="AE343" s="51">
        <f t="shared" si="59"/>
        <v>3223.7</v>
      </c>
      <c r="AF343" s="51">
        <v>0</v>
      </c>
      <c r="AG343" s="51">
        <v>0</v>
      </c>
      <c r="AH343" s="51">
        <f t="shared" si="55"/>
        <v>0</v>
      </c>
      <c r="AI343" s="51">
        <v>771.34</v>
      </c>
      <c r="AJ343" s="51">
        <v>751.09</v>
      </c>
      <c r="AK343" s="51">
        <f t="shared" si="60"/>
        <v>771.34</v>
      </c>
      <c r="AL343" s="51">
        <v>0</v>
      </c>
      <c r="AM343" s="51">
        <v>0</v>
      </c>
      <c r="AN343" s="51">
        <f t="shared" si="61"/>
        <v>0</v>
      </c>
      <c r="AO343" s="51">
        <v>1695.63</v>
      </c>
      <c r="AP343" s="51">
        <v>2219.34</v>
      </c>
      <c r="AQ343" s="51">
        <f t="shared" si="62"/>
        <v>1695.63</v>
      </c>
      <c r="AR343" s="51">
        <v>0</v>
      </c>
      <c r="AS343" s="51">
        <v>0</v>
      </c>
      <c r="AT343" s="51">
        <f t="shared" si="54"/>
        <v>0</v>
      </c>
      <c r="AU343" s="51">
        <v>0</v>
      </c>
      <c r="AV343" s="51">
        <v>0</v>
      </c>
      <c r="AW343" s="51">
        <f t="shared" si="53"/>
        <v>0</v>
      </c>
      <c r="AX343" s="51">
        <v>0</v>
      </c>
      <c r="AY343" s="51">
        <v>0</v>
      </c>
      <c r="AZ343" s="51">
        <f t="shared" si="52"/>
        <v>0</v>
      </c>
      <c r="BA343" s="54">
        <v>147069.28</v>
      </c>
      <c r="BB343" s="54">
        <v>186128.15</v>
      </c>
      <c r="BC343" s="55">
        <v>1.2655814320978522</v>
      </c>
      <c r="BD343" s="51">
        <v>75267.54</v>
      </c>
      <c r="BE343" s="51">
        <v>103943.48</v>
      </c>
      <c r="BF343" s="51">
        <v>2618.73</v>
      </c>
      <c r="BG343" s="51">
        <v>1334.72</v>
      </c>
      <c r="BH343" s="51">
        <v>0</v>
      </c>
      <c r="BI343" s="51">
        <v>0</v>
      </c>
      <c r="BJ343" s="51">
        <v>0</v>
      </c>
      <c r="BK343" s="51">
        <v>0</v>
      </c>
      <c r="BL343" s="51">
        <v>20975.17</v>
      </c>
      <c r="BM343" s="51">
        <v>25420.29</v>
      </c>
      <c r="BN343" s="51">
        <v>145.64</v>
      </c>
      <c r="BO343" s="51">
        <v>68.76</v>
      </c>
      <c r="BP343" s="51">
        <v>2580</v>
      </c>
      <c r="BQ343" s="51">
        <v>2640.54</v>
      </c>
      <c r="BR343" s="51">
        <v>20185.14</v>
      </c>
      <c r="BS343" s="51">
        <v>20667.7</v>
      </c>
      <c r="BT343" s="51">
        <v>13146.51</v>
      </c>
      <c r="BU343" s="51">
        <v>21242.1</v>
      </c>
      <c r="BV343" s="51">
        <v>0</v>
      </c>
      <c r="BW343" s="51">
        <v>0</v>
      </c>
      <c r="BX343" s="51">
        <v>7828.66</v>
      </c>
      <c r="BY343" s="51">
        <v>4333.8</v>
      </c>
      <c r="BZ343" s="51">
        <v>367.05</v>
      </c>
      <c r="CA343" s="51">
        <v>202.19</v>
      </c>
      <c r="CB343" s="51">
        <v>1290.84</v>
      </c>
      <c r="CC343" s="51">
        <v>2971.33</v>
      </c>
      <c r="CD343" s="51">
        <v>0</v>
      </c>
      <c r="CE343" s="51">
        <v>0</v>
      </c>
      <c r="CF343" s="51">
        <v>852</v>
      </c>
      <c r="CG343" s="51">
        <v>2177.56</v>
      </c>
      <c r="CH343" s="51">
        <v>1812</v>
      </c>
      <c r="CI343" s="51">
        <v>1125.68</v>
      </c>
      <c r="CJ343" s="51">
        <v>0</v>
      </c>
      <c r="CK343" s="51">
        <v>0</v>
      </c>
      <c r="CL343" s="51">
        <v>0</v>
      </c>
      <c r="CM343" s="51">
        <v>0</v>
      </c>
    </row>
    <row r="344" spans="1:91" s="10" customFormat="1" ht="12.75">
      <c r="A344" s="47" t="s">
        <v>207</v>
      </c>
      <c r="B344" s="47" t="s">
        <v>209</v>
      </c>
      <c r="C344" s="47" t="s">
        <v>72</v>
      </c>
      <c r="D344" s="48">
        <v>191204.87</v>
      </c>
      <c r="E344" s="48">
        <v>144009.4</v>
      </c>
      <c r="F344" s="48">
        <v>183002.17</v>
      </c>
      <c r="G344" s="48">
        <v>132451.75</v>
      </c>
      <c r="H344" s="49">
        <v>47195.47</v>
      </c>
      <c r="I344" s="49">
        <v>50550.42</v>
      </c>
      <c r="J344" s="50">
        <v>1.0710862716273408</v>
      </c>
      <c r="K344" s="51">
        <v>22829.32</v>
      </c>
      <c r="L344" s="51">
        <v>20676.83</v>
      </c>
      <c r="M344" s="52">
        <v>6705.472914798207</v>
      </c>
      <c r="N344" s="52">
        <v>6398.35201793722</v>
      </c>
      <c r="O344" s="52">
        <v>4504.439820627803</v>
      </c>
      <c r="P344" s="52">
        <v>307.12089686098653</v>
      </c>
      <c r="Q344" s="52">
        <v>1893.9121973094168</v>
      </c>
      <c r="R344" s="52">
        <v>3020.0221524663675</v>
      </c>
      <c r="S344" s="53">
        <v>22829.32</v>
      </c>
      <c r="T344" s="51">
        <v>5463.35</v>
      </c>
      <c r="U344" s="51">
        <v>9148.23</v>
      </c>
      <c r="V344" s="53">
        <f t="shared" si="56"/>
        <v>5463.35</v>
      </c>
      <c r="W344" s="51">
        <v>0</v>
      </c>
      <c r="X344" s="51">
        <v>0</v>
      </c>
      <c r="Y344" s="53">
        <f t="shared" si="57"/>
        <v>0</v>
      </c>
      <c r="Z344" s="51">
        <v>5117.31</v>
      </c>
      <c r="AA344" s="51">
        <v>5188.51</v>
      </c>
      <c r="AB344" s="53">
        <f t="shared" si="58"/>
        <v>5117.31</v>
      </c>
      <c r="AC344" s="51">
        <v>5643.36</v>
      </c>
      <c r="AD344" s="51">
        <v>5727.95</v>
      </c>
      <c r="AE344" s="51">
        <f t="shared" si="59"/>
        <v>5643.36</v>
      </c>
      <c r="AF344" s="51">
        <v>5532.39</v>
      </c>
      <c r="AG344" s="51">
        <v>7329.51</v>
      </c>
      <c r="AH344" s="51">
        <f t="shared" si="55"/>
        <v>5532.39</v>
      </c>
      <c r="AI344" s="51">
        <v>487.21</v>
      </c>
      <c r="AJ344" s="51">
        <v>442.16</v>
      </c>
      <c r="AK344" s="51">
        <f t="shared" si="60"/>
        <v>487.21</v>
      </c>
      <c r="AL344" s="51">
        <v>0</v>
      </c>
      <c r="AM344" s="51">
        <v>0</v>
      </c>
      <c r="AN344" s="51">
        <f t="shared" si="61"/>
        <v>0</v>
      </c>
      <c r="AO344" s="51">
        <v>2122.53</v>
      </c>
      <c r="AP344" s="51">
        <v>2037.23</v>
      </c>
      <c r="AQ344" s="51">
        <f t="shared" si="62"/>
        <v>2122.53</v>
      </c>
      <c r="AR344" s="51">
        <v>0</v>
      </c>
      <c r="AS344" s="51">
        <v>0</v>
      </c>
      <c r="AT344" s="51">
        <f t="shared" si="54"/>
        <v>0</v>
      </c>
      <c r="AU344" s="51">
        <v>0</v>
      </c>
      <c r="AV344" s="51">
        <v>0</v>
      </c>
      <c r="AW344" s="51">
        <f t="shared" si="53"/>
        <v>0</v>
      </c>
      <c r="AX344" s="51">
        <v>0</v>
      </c>
      <c r="AY344" s="51">
        <v>0</v>
      </c>
      <c r="AZ344" s="51">
        <f t="shared" si="52"/>
        <v>0</v>
      </c>
      <c r="BA344" s="54">
        <v>144009.4</v>
      </c>
      <c r="BB344" s="54">
        <v>132451.75</v>
      </c>
      <c r="BC344" s="55">
        <v>0.9197437806143208</v>
      </c>
      <c r="BD344" s="51">
        <v>74502.6</v>
      </c>
      <c r="BE344" s="51">
        <v>72958.12</v>
      </c>
      <c r="BF344" s="51">
        <v>2947.65</v>
      </c>
      <c r="BG344" s="51">
        <v>2204.52</v>
      </c>
      <c r="BH344" s="51">
        <v>0</v>
      </c>
      <c r="BI344" s="51">
        <v>0</v>
      </c>
      <c r="BJ344" s="51">
        <v>0</v>
      </c>
      <c r="BK344" s="51">
        <v>0</v>
      </c>
      <c r="BL344" s="51">
        <v>17833.67</v>
      </c>
      <c r="BM344" s="51">
        <v>15516.24</v>
      </c>
      <c r="BN344" s="51">
        <v>414.2</v>
      </c>
      <c r="BO344" s="51">
        <v>360.99</v>
      </c>
      <c r="BP344" s="51">
        <v>3180</v>
      </c>
      <c r="BQ344" s="51">
        <v>2655.34</v>
      </c>
      <c r="BR344" s="51">
        <v>25053.25</v>
      </c>
      <c r="BS344" s="51">
        <v>20964.12</v>
      </c>
      <c r="BT344" s="51">
        <v>12296.48</v>
      </c>
      <c r="BU344" s="51">
        <v>12141.25</v>
      </c>
      <c r="BV344" s="51">
        <v>0</v>
      </c>
      <c r="BW344" s="51">
        <v>0</v>
      </c>
      <c r="BX344" s="51">
        <v>5537.16</v>
      </c>
      <c r="BY344" s="51">
        <v>3386.72</v>
      </c>
      <c r="BZ344" s="51">
        <v>651.64</v>
      </c>
      <c r="CA344" s="51">
        <v>539.45</v>
      </c>
      <c r="CB344" s="51">
        <v>1012.75</v>
      </c>
      <c r="CC344" s="51">
        <v>1145</v>
      </c>
      <c r="CD344" s="51">
        <v>0</v>
      </c>
      <c r="CE344" s="51">
        <v>0</v>
      </c>
      <c r="CF344" s="51">
        <v>284</v>
      </c>
      <c r="CG344" s="51">
        <v>284</v>
      </c>
      <c r="CH344" s="51">
        <v>296</v>
      </c>
      <c r="CI344" s="51">
        <v>296</v>
      </c>
      <c r="CJ344" s="51">
        <v>0</v>
      </c>
      <c r="CK344" s="51">
        <v>0</v>
      </c>
      <c r="CL344" s="51">
        <v>0</v>
      </c>
      <c r="CM344" s="51">
        <v>0</v>
      </c>
    </row>
    <row r="345" spans="1:91" s="10" customFormat="1" ht="12.75">
      <c r="A345" s="47" t="s">
        <v>210</v>
      </c>
      <c r="B345" s="47" t="s">
        <v>71</v>
      </c>
      <c r="C345" s="47" t="s">
        <v>72</v>
      </c>
      <c r="D345" s="48">
        <v>1353688.45</v>
      </c>
      <c r="E345" s="48">
        <v>955771.86</v>
      </c>
      <c r="F345" s="48">
        <v>1363891.93</v>
      </c>
      <c r="G345" s="48">
        <v>962950.79</v>
      </c>
      <c r="H345" s="49">
        <v>397916.59</v>
      </c>
      <c r="I345" s="49">
        <v>400941.14</v>
      </c>
      <c r="J345" s="50">
        <v>1.0076009648152644</v>
      </c>
      <c r="K345" s="51">
        <v>109120.08</v>
      </c>
      <c r="L345" s="51">
        <v>109392.31</v>
      </c>
      <c r="M345" s="52">
        <v>32050.965201793726</v>
      </c>
      <c r="N345" s="52">
        <v>30582.98206278027</v>
      </c>
      <c r="O345" s="52">
        <v>21530.41937219731</v>
      </c>
      <c r="P345" s="52">
        <v>1467.9831390134527</v>
      </c>
      <c r="Q345" s="52">
        <v>9052.562690582961</v>
      </c>
      <c r="R345" s="52">
        <v>14435.167533632286</v>
      </c>
      <c r="S345" s="53">
        <v>109120.08</v>
      </c>
      <c r="T345" s="51">
        <v>75217.32</v>
      </c>
      <c r="U345" s="51">
        <v>75312.83</v>
      </c>
      <c r="V345" s="53">
        <f t="shared" si="56"/>
        <v>75217.32</v>
      </c>
      <c r="W345" s="51">
        <v>32128.84</v>
      </c>
      <c r="X345" s="51">
        <v>32412.14</v>
      </c>
      <c r="Y345" s="53">
        <f t="shared" si="57"/>
        <v>32412.14</v>
      </c>
      <c r="Z345" s="51">
        <v>31797.72</v>
      </c>
      <c r="AA345" s="51">
        <v>32156.55</v>
      </c>
      <c r="AB345" s="53">
        <f t="shared" si="58"/>
        <v>31797.72</v>
      </c>
      <c r="AC345" s="51">
        <v>29086.2</v>
      </c>
      <c r="AD345" s="51">
        <v>29204.44</v>
      </c>
      <c r="AE345" s="51">
        <f t="shared" si="59"/>
        <v>29086.2</v>
      </c>
      <c r="AF345" s="51">
        <v>102714.72</v>
      </c>
      <c r="AG345" s="51">
        <v>104414.73</v>
      </c>
      <c r="AH345" s="51">
        <f t="shared" si="55"/>
        <v>102714.72</v>
      </c>
      <c r="AI345" s="51">
        <v>4929.72</v>
      </c>
      <c r="AJ345" s="51">
        <v>4796.56</v>
      </c>
      <c r="AK345" s="51">
        <f t="shared" si="60"/>
        <v>4929.72</v>
      </c>
      <c r="AL345" s="51">
        <v>432.71</v>
      </c>
      <c r="AM345" s="51">
        <v>802.39</v>
      </c>
      <c r="AN345" s="51">
        <f t="shared" si="61"/>
        <v>802.39</v>
      </c>
      <c r="AO345" s="51">
        <v>12489.28</v>
      </c>
      <c r="AP345" s="51">
        <v>12449.19</v>
      </c>
      <c r="AQ345" s="51">
        <f t="shared" si="62"/>
        <v>12489.28</v>
      </c>
      <c r="AR345" s="51">
        <v>0</v>
      </c>
      <c r="AS345" s="51">
        <v>0</v>
      </c>
      <c r="AT345" s="51">
        <f t="shared" si="54"/>
        <v>0</v>
      </c>
      <c r="AU345" s="51">
        <v>0</v>
      </c>
      <c r="AV345" s="51">
        <v>0</v>
      </c>
      <c r="AW345" s="51">
        <f t="shared" si="53"/>
        <v>0</v>
      </c>
      <c r="AX345" s="51">
        <v>0</v>
      </c>
      <c r="AY345" s="51">
        <v>0</v>
      </c>
      <c r="AZ345" s="51">
        <f t="shared" si="52"/>
        <v>0</v>
      </c>
      <c r="BA345" s="54">
        <v>955771.86</v>
      </c>
      <c r="BB345" s="54">
        <v>962950.79</v>
      </c>
      <c r="BC345" s="55">
        <v>1.0075111334623308</v>
      </c>
      <c r="BD345" s="51">
        <v>467911.81</v>
      </c>
      <c r="BE345" s="51">
        <v>477221.09</v>
      </c>
      <c r="BF345" s="51">
        <v>28476.9</v>
      </c>
      <c r="BG345" s="51">
        <v>25283.59</v>
      </c>
      <c r="BH345" s="51">
        <v>0</v>
      </c>
      <c r="BI345" s="51">
        <v>0</v>
      </c>
      <c r="BJ345" s="51">
        <v>0</v>
      </c>
      <c r="BK345" s="51">
        <v>0</v>
      </c>
      <c r="BL345" s="51">
        <v>130860.84</v>
      </c>
      <c r="BM345" s="51">
        <v>134033.9</v>
      </c>
      <c r="BN345" s="51">
        <v>2069.89</v>
      </c>
      <c r="BO345" s="51">
        <v>1895.64</v>
      </c>
      <c r="BP345" s="51">
        <v>6708</v>
      </c>
      <c r="BQ345" s="51">
        <v>6702.76</v>
      </c>
      <c r="BR345" s="51">
        <v>140225.84</v>
      </c>
      <c r="BS345" s="51">
        <v>138235.81</v>
      </c>
      <c r="BT345" s="51">
        <v>84728.44</v>
      </c>
      <c r="BU345" s="51">
        <v>99229.82</v>
      </c>
      <c r="BV345" s="51">
        <v>0</v>
      </c>
      <c r="BW345" s="51">
        <v>0</v>
      </c>
      <c r="BX345" s="51">
        <v>46132.39</v>
      </c>
      <c r="BY345" s="51">
        <v>34804.03</v>
      </c>
      <c r="BZ345" s="51">
        <v>5201.51</v>
      </c>
      <c r="CA345" s="51">
        <v>4843.8</v>
      </c>
      <c r="CB345" s="51">
        <v>3157.24</v>
      </c>
      <c r="CC345" s="51">
        <v>2768.57</v>
      </c>
      <c r="CD345" s="51">
        <v>0</v>
      </c>
      <c r="CE345" s="51">
        <v>0</v>
      </c>
      <c r="CF345" s="51">
        <v>10578</v>
      </c>
      <c r="CG345" s="51">
        <v>13082.11</v>
      </c>
      <c r="CH345" s="51">
        <v>19872</v>
      </c>
      <c r="CI345" s="51">
        <v>16893.91</v>
      </c>
      <c r="CJ345" s="51">
        <v>9849</v>
      </c>
      <c r="CK345" s="51">
        <v>7955.76</v>
      </c>
      <c r="CL345" s="51">
        <v>0</v>
      </c>
      <c r="CM345" s="51">
        <v>0</v>
      </c>
    </row>
    <row r="346" spans="1:91" s="10" customFormat="1" ht="12.75">
      <c r="A346" s="47" t="s">
        <v>210</v>
      </c>
      <c r="B346" s="47" t="s">
        <v>170</v>
      </c>
      <c r="C346" s="47" t="s">
        <v>72</v>
      </c>
      <c r="D346" s="48">
        <v>3074453.19</v>
      </c>
      <c r="E346" s="48">
        <v>2125011.3</v>
      </c>
      <c r="F346" s="48">
        <v>2957929.92</v>
      </c>
      <c r="G346" s="48">
        <v>2008196.38</v>
      </c>
      <c r="H346" s="49">
        <v>949441.89</v>
      </c>
      <c r="I346" s="49">
        <v>949733.54</v>
      </c>
      <c r="J346" s="50">
        <v>1.0003071804636718</v>
      </c>
      <c r="K346" s="51">
        <v>256299</v>
      </c>
      <c r="L346" s="51">
        <v>253435.27</v>
      </c>
      <c r="M346" s="52">
        <v>75280.64798206279</v>
      </c>
      <c r="N346" s="52">
        <v>71832.67937219731</v>
      </c>
      <c r="O346" s="52">
        <v>50570.206278026904</v>
      </c>
      <c r="P346" s="52">
        <v>3447.9686098654706</v>
      </c>
      <c r="Q346" s="52">
        <v>21262.473094170404</v>
      </c>
      <c r="R346" s="52">
        <v>33905.02466367713</v>
      </c>
      <c r="S346" s="53">
        <v>256299</v>
      </c>
      <c r="T346" s="51">
        <v>148619.28</v>
      </c>
      <c r="U346" s="51">
        <v>148774.21</v>
      </c>
      <c r="V346" s="53">
        <f t="shared" si="56"/>
        <v>148619.28</v>
      </c>
      <c r="W346" s="51">
        <v>63998.32</v>
      </c>
      <c r="X346" s="51">
        <v>64722.06</v>
      </c>
      <c r="Y346" s="53">
        <f t="shared" si="57"/>
        <v>64722.06</v>
      </c>
      <c r="Z346" s="51">
        <v>68548.24</v>
      </c>
      <c r="AA346" s="51">
        <v>69115.05</v>
      </c>
      <c r="AB346" s="53">
        <f t="shared" si="58"/>
        <v>68548.24</v>
      </c>
      <c r="AC346" s="51">
        <v>62856.74</v>
      </c>
      <c r="AD346" s="51">
        <v>61722.66</v>
      </c>
      <c r="AE346" s="51">
        <f t="shared" si="59"/>
        <v>62856.74</v>
      </c>
      <c r="AF346" s="51">
        <v>271033.64</v>
      </c>
      <c r="AG346" s="51">
        <v>271956.83</v>
      </c>
      <c r="AH346" s="51">
        <f t="shared" si="55"/>
        <v>271033.64</v>
      </c>
      <c r="AI346" s="51">
        <v>43284.08</v>
      </c>
      <c r="AJ346" s="51">
        <v>41489.44</v>
      </c>
      <c r="AK346" s="51">
        <f t="shared" si="60"/>
        <v>43284.08</v>
      </c>
      <c r="AL346" s="51">
        <v>7896.27</v>
      </c>
      <c r="AM346" s="51">
        <v>12018.19</v>
      </c>
      <c r="AN346" s="51">
        <f t="shared" si="61"/>
        <v>12018.19</v>
      </c>
      <c r="AO346" s="51">
        <v>26906.32</v>
      </c>
      <c r="AP346" s="51">
        <v>26499.83</v>
      </c>
      <c r="AQ346" s="51">
        <f t="shared" si="62"/>
        <v>26906.32</v>
      </c>
      <c r="AR346" s="51">
        <v>0</v>
      </c>
      <c r="AS346" s="51">
        <v>0</v>
      </c>
      <c r="AT346" s="51">
        <f t="shared" si="54"/>
        <v>0</v>
      </c>
      <c r="AU346" s="51">
        <v>0</v>
      </c>
      <c r="AV346" s="51">
        <v>0</v>
      </c>
      <c r="AW346" s="51">
        <f t="shared" si="53"/>
        <v>0</v>
      </c>
      <c r="AX346" s="51">
        <v>0</v>
      </c>
      <c r="AY346" s="51">
        <v>0</v>
      </c>
      <c r="AZ346" s="51">
        <f t="shared" si="52"/>
        <v>0</v>
      </c>
      <c r="BA346" s="54">
        <v>2125011.3</v>
      </c>
      <c r="BB346" s="54">
        <v>2008196.38</v>
      </c>
      <c r="BC346" s="55">
        <v>0.945028565259865</v>
      </c>
      <c r="BD346" s="51">
        <v>774098.4</v>
      </c>
      <c r="BE346" s="51">
        <v>687234.66</v>
      </c>
      <c r="BF346" s="51">
        <v>22537.51</v>
      </c>
      <c r="BG346" s="51">
        <v>9136.43</v>
      </c>
      <c r="BH346" s="51">
        <v>0</v>
      </c>
      <c r="BI346" s="51">
        <v>0</v>
      </c>
      <c r="BJ346" s="51">
        <v>0</v>
      </c>
      <c r="BK346" s="51">
        <v>0</v>
      </c>
      <c r="BL346" s="51">
        <v>387733.47</v>
      </c>
      <c r="BM346" s="51">
        <v>385319.52</v>
      </c>
      <c r="BN346" s="51">
        <v>5358.73</v>
      </c>
      <c r="BO346" s="51">
        <v>4825.78</v>
      </c>
      <c r="BP346" s="51">
        <v>34870</v>
      </c>
      <c r="BQ346" s="51">
        <v>35179.93</v>
      </c>
      <c r="BR346" s="51">
        <v>379204.92</v>
      </c>
      <c r="BS346" s="51">
        <v>371528.06</v>
      </c>
      <c r="BT346" s="51">
        <v>258620.71</v>
      </c>
      <c r="BU346" s="51">
        <v>284852.27</v>
      </c>
      <c r="BV346" s="51">
        <v>0</v>
      </c>
      <c r="BW346" s="51">
        <v>0</v>
      </c>
      <c r="BX346" s="51">
        <v>129160.35</v>
      </c>
      <c r="BY346" s="51">
        <v>99894.63</v>
      </c>
      <c r="BZ346" s="51">
        <v>7031.11</v>
      </c>
      <c r="CA346" s="51">
        <v>6333.81</v>
      </c>
      <c r="CB346" s="51">
        <v>17765.1</v>
      </c>
      <c r="CC346" s="51">
        <v>17756.08</v>
      </c>
      <c r="CD346" s="51">
        <v>0</v>
      </c>
      <c r="CE346" s="51">
        <v>0</v>
      </c>
      <c r="CF346" s="51">
        <v>26290.2</v>
      </c>
      <c r="CG346" s="51">
        <v>31652.97</v>
      </c>
      <c r="CH346" s="51">
        <v>55831.8</v>
      </c>
      <c r="CI346" s="51">
        <v>48805.73</v>
      </c>
      <c r="CJ346" s="51">
        <v>26509</v>
      </c>
      <c r="CK346" s="51">
        <v>25676.51</v>
      </c>
      <c r="CL346" s="51">
        <v>0</v>
      </c>
      <c r="CM346" s="51">
        <v>0</v>
      </c>
    </row>
    <row r="347" spans="1:91" s="10" customFormat="1" ht="12.75">
      <c r="A347" s="47" t="s">
        <v>210</v>
      </c>
      <c r="B347" s="47" t="s">
        <v>83</v>
      </c>
      <c r="C347" s="47" t="s">
        <v>72</v>
      </c>
      <c r="D347" s="48">
        <v>3615896.06</v>
      </c>
      <c r="E347" s="48">
        <v>2477900.26</v>
      </c>
      <c r="F347" s="48">
        <v>3430766.13</v>
      </c>
      <c r="G347" s="48">
        <v>2301518.03</v>
      </c>
      <c r="H347" s="49">
        <v>1137995.8</v>
      </c>
      <c r="I347" s="49">
        <v>1129248.1</v>
      </c>
      <c r="J347" s="50">
        <v>0.9923130647758105</v>
      </c>
      <c r="K347" s="51">
        <v>295888.24</v>
      </c>
      <c r="L347" s="51">
        <v>293784.62</v>
      </c>
      <c r="M347" s="52">
        <v>86908.87766816144</v>
      </c>
      <c r="N347" s="52">
        <v>82928.31838565023</v>
      </c>
      <c r="O347" s="52">
        <v>58381.53614349776</v>
      </c>
      <c r="P347" s="52">
        <v>3980.5592825112103</v>
      </c>
      <c r="Q347" s="52">
        <v>24546.782242152465</v>
      </c>
      <c r="R347" s="52">
        <v>39142.1662780269</v>
      </c>
      <c r="S347" s="53">
        <v>295888.24</v>
      </c>
      <c r="T347" s="51">
        <v>181071</v>
      </c>
      <c r="U347" s="51">
        <v>178149.23</v>
      </c>
      <c r="V347" s="53">
        <f t="shared" si="56"/>
        <v>181071</v>
      </c>
      <c r="W347" s="51">
        <v>77845.44</v>
      </c>
      <c r="X347" s="51">
        <v>76816.37</v>
      </c>
      <c r="Y347" s="53">
        <f t="shared" si="57"/>
        <v>76816.37</v>
      </c>
      <c r="Z347" s="51">
        <v>81022.09</v>
      </c>
      <c r="AA347" s="51">
        <v>80566.73</v>
      </c>
      <c r="AB347" s="53">
        <f t="shared" si="58"/>
        <v>81022.09</v>
      </c>
      <c r="AC347" s="51">
        <v>75386.64</v>
      </c>
      <c r="AD347" s="51">
        <v>74558.67</v>
      </c>
      <c r="AE347" s="51">
        <f t="shared" si="59"/>
        <v>75386.64</v>
      </c>
      <c r="AF347" s="51">
        <v>321247.64</v>
      </c>
      <c r="AG347" s="51">
        <v>319130.55</v>
      </c>
      <c r="AH347" s="51">
        <f t="shared" si="55"/>
        <v>321247.64</v>
      </c>
      <c r="AI347" s="51">
        <v>51735.59</v>
      </c>
      <c r="AJ347" s="51">
        <v>50491.21</v>
      </c>
      <c r="AK347" s="51">
        <f t="shared" si="60"/>
        <v>51735.59</v>
      </c>
      <c r="AL347" s="51">
        <v>21828.41</v>
      </c>
      <c r="AM347" s="51">
        <v>24256.54</v>
      </c>
      <c r="AN347" s="51">
        <f t="shared" si="61"/>
        <v>24256.54</v>
      </c>
      <c r="AO347" s="51">
        <v>31970.75</v>
      </c>
      <c r="AP347" s="51">
        <v>31494.18</v>
      </c>
      <c r="AQ347" s="51">
        <f t="shared" si="62"/>
        <v>31970.75</v>
      </c>
      <c r="AR347" s="51">
        <v>0</v>
      </c>
      <c r="AS347" s="51">
        <v>0</v>
      </c>
      <c r="AT347" s="51">
        <f t="shared" si="54"/>
        <v>0</v>
      </c>
      <c r="AU347" s="51">
        <v>0</v>
      </c>
      <c r="AV347" s="51">
        <v>0</v>
      </c>
      <c r="AW347" s="51">
        <f t="shared" si="53"/>
        <v>0</v>
      </c>
      <c r="AX347" s="51">
        <v>0</v>
      </c>
      <c r="AY347" s="51">
        <v>0</v>
      </c>
      <c r="AZ347" s="51">
        <f t="shared" si="52"/>
        <v>0</v>
      </c>
      <c r="BA347" s="54">
        <v>2477900.26</v>
      </c>
      <c r="BB347" s="54">
        <v>2301518.03</v>
      </c>
      <c r="BC347" s="55">
        <v>0.9288178653324811</v>
      </c>
      <c r="BD347" s="51">
        <v>996326.27</v>
      </c>
      <c r="BE347" s="51">
        <v>858127.18</v>
      </c>
      <c r="BF347" s="51">
        <v>42091.7</v>
      </c>
      <c r="BG347" s="51">
        <v>19941</v>
      </c>
      <c r="BH347" s="51">
        <v>0</v>
      </c>
      <c r="BI347" s="51">
        <v>0</v>
      </c>
      <c r="BJ347" s="51">
        <v>0</v>
      </c>
      <c r="BK347" s="51">
        <v>0</v>
      </c>
      <c r="BL347" s="51">
        <v>402089.75</v>
      </c>
      <c r="BM347" s="51">
        <v>396862.22</v>
      </c>
      <c r="BN347" s="51">
        <v>6761.95</v>
      </c>
      <c r="BO347" s="51">
        <v>6140.01</v>
      </c>
      <c r="BP347" s="51">
        <v>44204</v>
      </c>
      <c r="BQ347" s="51">
        <v>44864.84</v>
      </c>
      <c r="BR347" s="51">
        <v>408254.58</v>
      </c>
      <c r="BS347" s="51">
        <v>404305.86</v>
      </c>
      <c r="BT347" s="51">
        <v>273653.46</v>
      </c>
      <c r="BU347" s="51">
        <v>292770.27</v>
      </c>
      <c r="BV347" s="51">
        <v>0</v>
      </c>
      <c r="BW347" s="51">
        <v>0</v>
      </c>
      <c r="BX347" s="51">
        <v>128320.7</v>
      </c>
      <c r="BY347" s="51">
        <v>104238.77</v>
      </c>
      <c r="BZ347" s="51">
        <v>10413.23</v>
      </c>
      <c r="CA347" s="51">
        <v>9631.74</v>
      </c>
      <c r="CB347" s="51">
        <v>19033.62</v>
      </c>
      <c r="CC347" s="51">
        <v>19444.13</v>
      </c>
      <c r="CD347" s="51">
        <v>0</v>
      </c>
      <c r="CE347" s="51">
        <v>0</v>
      </c>
      <c r="CF347" s="51">
        <v>38545.2</v>
      </c>
      <c r="CG347" s="51">
        <v>43210.58</v>
      </c>
      <c r="CH347" s="51">
        <v>82186.8</v>
      </c>
      <c r="CI347" s="51">
        <v>76984.41</v>
      </c>
      <c r="CJ347" s="51">
        <v>26019</v>
      </c>
      <c r="CK347" s="51">
        <v>24997.02</v>
      </c>
      <c r="CL347" s="51">
        <v>0</v>
      </c>
      <c r="CM347" s="51">
        <v>0</v>
      </c>
    </row>
    <row r="348" spans="1:91" s="10" customFormat="1" ht="12.75">
      <c r="A348" s="47" t="s">
        <v>210</v>
      </c>
      <c r="B348" s="47" t="s">
        <v>85</v>
      </c>
      <c r="C348" s="47" t="s">
        <v>72</v>
      </c>
      <c r="D348" s="48">
        <v>2374186.89</v>
      </c>
      <c r="E348" s="48">
        <v>1655381.97</v>
      </c>
      <c r="F348" s="48">
        <v>2405848.48</v>
      </c>
      <c r="G348" s="48">
        <v>1671282.01</v>
      </c>
      <c r="H348" s="49">
        <v>718804.92</v>
      </c>
      <c r="I348" s="49">
        <v>734566.47</v>
      </c>
      <c r="J348" s="50">
        <v>1.0219274375584408</v>
      </c>
      <c r="K348" s="51">
        <v>191580.74</v>
      </c>
      <c r="L348" s="51">
        <v>193946.65</v>
      </c>
      <c r="M348" s="52">
        <v>56271.47295964125</v>
      </c>
      <c r="N348" s="52">
        <v>53694.15358744394</v>
      </c>
      <c r="O348" s="52">
        <v>37800.68412556053</v>
      </c>
      <c r="P348" s="52">
        <v>2577.319372197309</v>
      </c>
      <c r="Q348" s="52">
        <v>15893.46946188341</v>
      </c>
      <c r="R348" s="52">
        <v>25343.64049327354</v>
      </c>
      <c r="S348" s="53">
        <v>191580.74</v>
      </c>
      <c r="T348" s="51">
        <v>125164.58</v>
      </c>
      <c r="U348" s="51">
        <v>128499.93</v>
      </c>
      <c r="V348" s="53">
        <f t="shared" si="56"/>
        <v>125164.58</v>
      </c>
      <c r="W348" s="51">
        <v>54049.96</v>
      </c>
      <c r="X348" s="51">
        <v>55888.78</v>
      </c>
      <c r="Y348" s="53">
        <f t="shared" si="57"/>
        <v>55888.78</v>
      </c>
      <c r="Z348" s="51">
        <v>54371.76</v>
      </c>
      <c r="AA348" s="51">
        <v>56101</v>
      </c>
      <c r="AB348" s="53">
        <f t="shared" si="58"/>
        <v>54371.76</v>
      </c>
      <c r="AC348" s="51">
        <v>49735.24</v>
      </c>
      <c r="AD348" s="51">
        <v>50050.9</v>
      </c>
      <c r="AE348" s="51">
        <f t="shared" si="59"/>
        <v>49735.24</v>
      </c>
      <c r="AF348" s="51">
        <v>214115.44</v>
      </c>
      <c r="AG348" s="51">
        <v>220215.3</v>
      </c>
      <c r="AH348" s="51">
        <f t="shared" si="55"/>
        <v>214115.44</v>
      </c>
      <c r="AI348" s="51">
        <v>8429.6</v>
      </c>
      <c r="AJ348" s="51">
        <v>8285.77</v>
      </c>
      <c r="AK348" s="51">
        <f t="shared" si="60"/>
        <v>8429.6</v>
      </c>
      <c r="AL348" s="51">
        <v>0</v>
      </c>
      <c r="AM348" s="51">
        <v>0</v>
      </c>
      <c r="AN348" s="51">
        <f t="shared" si="61"/>
        <v>0</v>
      </c>
      <c r="AO348" s="51">
        <v>21357.6</v>
      </c>
      <c r="AP348" s="51">
        <v>21578.14</v>
      </c>
      <c r="AQ348" s="51">
        <f t="shared" si="62"/>
        <v>21357.6</v>
      </c>
      <c r="AR348" s="51">
        <v>0</v>
      </c>
      <c r="AS348" s="51">
        <v>0</v>
      </c>
      <c r="AT348" s="51">
        <f t="shared" si="54"/>
        <v>0</v>
      </c>
      <c r="AU348" s="51">
        <v>0</v>
      </c>
      <c r="AV348" s="51">
        <v>0</v>
      </c>
      <c r="AW348" s="51">
        <f t="shared" si="53"/>
        <v>0</v>
      </c>
      <c r="AX348" s="51">
        <v>0</v>
      </c>
      <c r="AY348" s="51">
        <v>0</v>
      </c>
      <c r="AZ348" s="51">
        <f t="shared" si="52"/>
        <v>0</v>
      </c>
      <c r="BA348" s="54">
        <v>1655381.97</v>
      </c>
      <c r="BB348" s="54">
        <v>1671282.01</v>
      </c>
      <c r="BC348" s="55">
        <v>1.0096050581002762</v>
      </c>
      <c r="BD348" s="51">
        <v>687658.9</v>
      </c>
      <c r="BE348" s="51">
        <v>706710.2</v>
      </c>
      <c r="BF348" s="51">
        <v>27120.28</v>
      </c>
      <c r="BG348" s="51">
        <v>23183.65</v>
      </c>
      <c r="BH348" s="51">
        <v>0</v>
      </c>
      <c r="BI348" s="51">
        <v>0</v>
      </c>
      <c r="BJ348" s="51">
        <v>0</v>
      </c>
      <c r="BK348" s="51">
        <v>0</v>
      </c>
      <c r="BL348" s="51">
        <v>257751.39</v>
      </c>
      <c r="BM348" s="51">
        <v>256564.62</v>
      </c>
      <c r="BN348" s="51">
        <v>3614.1</v>
      </c>
      <c r="BO348" s="51">
        <v>3435.09</v>
      </c>
      <c r="BP348" s="51">
        <v>29220</v>
      </c>
      <c r="BQ348" s="51">
        <v>30915.42</v>
      </c>
      <c r="BR348" s="51">
        <v>289243.3</v>
      </c>
      <c r="BS348" s="51">
        <v>285943.52</v>
      </c>
      <c r="BT348" s="51">
        <v>175006.61</v>
      </c>
      <c r="BU348" s="51">
        <v>193061.52</v>
      </c>
      <c r="BV348" s="51">
        <v>0</v>
      </c>
      <c r="BW348" s="51">
        <v>0</v>
      </c>
      <c r="BX348" s="51">
        <v>82776.06</v>
      </c>
      <c r="BY348" s="51">
        <v>64185.15</v>
      </c>
      <c r="BZ348" s="51">
        <v>5990.31</v>
      </c>
      <c r="CA348" s="51">
        <v>5697.31</v>
      </c>
      <c r="CB348" s="51">
        <v>15554.02</v>
      </c>
      <c r="CC348" s="51">
        <v>16717.19</v>
      </c>
      <c r="CD348" s="51">
        <v>0</v>
      </c>
      <c r="CE348" s="51">
        <v>0</v>
      </c>
      <c r="CF348" s="51">
        <v>18937.2</v>
      </c>
      <c r="CG348" s="51">
        <v>24790.23</v>
      </c>
      <c r="CH348" s="51">
        <v>38989.8</v>
      </c>
      <c r="CI348" s="51">
        <v>36618.5</v>
      </c>
      <c r="CJ348" s="51">
        <v>23520</v>
      </c>
      <c r="CK348" s="51">
        <v>23459.61</v>
      </c>
      <c r="CL348" s="51">
        <v>0</v>
      </c>
      <c r="CM348" s="51">
        <v>0</v>
      </c>
    </row>
    <row r="349" spans="1:91" s="10" customFormat="1" ht="12.75">
      <c r="A349" s="47" t="s">
        <v>210</v>
      </c>
      <c r="B349" s="47" t="s">
        <v>122</v>
      </c>
      <c r="C349" s="47" t="s">
        <v>72</v>
      </c>
      <c r="D349" s="48">
        <v>620886.89</v>
      </c>
      <c r="E349" s="48">
        <v>458378.16</v>
      </c>
      <c r="F349" s="48">
        <v>581849.92</v>
      </c>
      <c r="G349" s="48">
        <v>429789.03</v>
      </c>
      <c r="H349" s="49">
        <v>162508.73</v>
      </c>
      <c r="I349" s="49">
        <v>152060.89</v>
      </c>
      <c r="J349" s="50">
        <v>0.9357090539074422</v>
      </c>
      <c r="K349" s="51">
        <v>53504.08</v>
      </c>
      <c r="L349" s="51">
        <v>50458.72</v>
      </c>
      <c r="M349" s="52">
        <v>15715.323946188342</v>
      </c>
      <c r="N349" s="52">
        <v>14995.53811659193</v>
      </c>
      <c r="O349" s="52">
        <v>10556.858834080718</v>
      </c>
      <c r="P349" s="52">
        <v>719.7858295964126</v>
      </c>
      <c r="Q349" s="52">
        <v>4438.679282511211</v>
      </c>
      <c r="R349" s="52">
        <v>7077.893991031389</v>
      </c>
      <c r="S349" s="53">
        <v>53504.08</v>
      </c>
      <c r="T349" s="51">
        <v>30496.4</v>
      </c>
      <c r="U349" s="51">
        <v>28410.46</v>
      </c>
      <c r="V349" s="53">
        <f t="shared" si="56"/>
        <v>30496.4</v>
      </c>
      <c r="W349" s="51">
        <v>0</v>
      </c>
      <c r="X349" s="51">
        <v>0</v>
      </c>
      <c r="Y349" s="53">
        <f t="shared" si="57"/>
        <v>0</v>
      </c>
      <c r="Z349" s="51">
        <v>14603.88</v>
      </c>
      <c r="AA349" s="51">
        <v>13805.19</v>
      </c>
      <c r="AB349" s="53">
        <f t="shared" si="58"/>
        <v>14603.88</v>
      </c>
      <c r="AC349" s="51">
        <v>13358.52</v>
      </c>
      <c r="AD349" s="51">
        <v>12603.4</v>
      </c>
      <c r="AE349" s="51">
        <f t="shared" si="59"/>
        <v>13358.52</v>
      </c>
      <c r="AF349" s="51">
        <v>42330.48</v>
      </c>
      <c r="AG349" s="51">
        <v>39012.53</v>
      </c>
      <c r="AH349" s="51">
        <f t="shared" si="55"/>
        <v>42330.48</v>
      </c>
      <c r="AI349" s="51">
        <v>2264.16</v>
      </c>
      <c r="AJ349" s="51">
        <v>2085.39</v>
      </c>
      <c r="AK349" s="51">
        <f t="shared" si="60"/>
        <v>2264.16</v>
      </c>
      <c r="AL349" s="51">
        <v>215.33</v>
      </c>
      <c r="AM349" s="51">
        <v>321.9</v>
      </c>
      <c r="AN349" s="51">
        <f t="shared" si="61"/>
        <v>321.9</v>
      </c>
      <c r="AO349" s="51">
        <v>5735.88</v>
      </c>
      <c r="AP349" s="51">
        <v>5363.3</v>
      </c>
      <c r="AQ349" s="51">
        <f t="shared" si="62"/>
        <v>5735.88</v>
      </c>
      <c r="AR349" s="51">
        <v>0</v>
      </c>
      <c r="AS349" s="51">
        <v>0</v>
      </c>
      <c r="AT349" s="51">
        <f t="shared" si="54"/>
        <v>0</v>
      </c>
      <c r="AU349" s="51">
        <v>0</v>
      </c>
      <c r="AV349" s="51">
        <v>0</v>
      </c>
      <c r="AW349" s="51">
        <f t="shared" si="53"/>
        <v>0</v>
      </c>
      <c r="AX349" s="51">
        <v>0</v>
      </c>
      <c r="AY349" s="51">
        <v>0</v>
      </c>
      <c r="AZ349" s="51">
        <f aca="true" t="shared" si="63" ref="AZ349:AZ354">AX349</f>
        <v>0</v>
      </c>
      <c r="BA349" s="54">
        <v>458378.16</v>
      </c>
      <c r="BB349" s="54">
        <v>429789.03</v>
      </c>
      <c r="BC349" s="55">
        <v>0.9376298163943941</v>
      </c>
      <c r="BD349" s="51">
        <v>216255.71</v>
      </c>
      <c r="BE349" s="51">
        <v>202119.89</v>
      </c>
      <c r="BF349" s="51">
        <v>13884</v>
      </c>
      <c r="BG349" s="51">
        <v>11164.29</v>
      </c>
      <c r="BH349" s="51">
        <v>0</v>
      </c>
      <c r="BI349" s="51">
        <v>0</v>
      </c>
      <c r="BJ349" s="51">
        <v>0</v>
      </c>
      <c r="BK349" s="51">
        <v>0</v>
      </c>
      <c r="BL349" s="51">
        <v>71151.63</v>
      </c>
      <c r="BM349" s="51">
        <v>67101.34</v>
      </c>
      <c r="BN349" s="51">
        <v>2600.93</v>
      </c>
      <c r="BO349" s="51">
        <v>2367.25</v>
      </c>
      <c r="BP349" s="51">
        <v>3612</v>
      </c>
      <c r="BQ349" s="51">
        <v>3278.86</v>
      </c>
      <c r="BR349" s="51">
        <v>65746.62</v>
      </c>
      <c r="BS349" s="51">
        <v>61813.4</v>
      </c>
      <c r="BT349" s="51">
        <v>51542.85</v>
      </c>
      <c r="BU349" s="51">
        <v>52789.9</v>
      </c>
      <c r="BV349" s="51">
        <v>0</v>
      </c>
      <c r="BW349" s="51">
        <v>0</v>
      </c>
      <c r="BX349" s="51">
        <v>19608.78</v>
      </c>
      <c r="BY349" s="51">
        <v>14311.52</v>
      </c>
      <c r="BZ349" s="51">
        <v>2628.04</v>
      </c>
      <c r="CA349" s="51">
        <v>2347.95</v>
      </c>
      <c r="CB349" s="51">
        <v>1627.6</v>
      </c>
      <c r="CC349" s="51">
        <v>3357.77</v>
      </c>
      <c r="CD349" s="51">
        <v>0</v>
      </c>
      <c r="CE349" s="51">
        <v>0</v>
      </c>
      <c r="CF349" s="51">
        <v>3096</v>
      </c>
      <c r="CG349" s="51">
        <v>3664.06</v>
      </c>
      <c r="CH349" s="51">
        <v>6624</v>
      </c>
      <c r="CI349" s="51">
        <v>5472.8</v>
      </c>
      <c r="CJ349" s="51">
        <v>0</v>
      </c>
      <c r="CK349" s="51">
        <v>0</v>
      </c>
      <c r="CL349" s="51">
        <v>0</v>
      </c>
      <c r="CM349" s="51">
        <v>0</v>
      </c>
    </row>
    <row r="350" spans="1:91" s="10" customFormat="1" ht="12.75">
      <c r="A350" s="47" t="s">
        <v>210</v>
      </c>
      <c r="B350" s="47" t="s">
        <v>139</v>
      </c>
      <c r="C350" s="47" t="s">
        <v>72</v>
      </c>
      <c r="D350" s="48">
        <v>3700543.1</v>
      </c>
      <c r="E350" s="48">
        <v>2539481.42</v>
      </c>
      <c r="F350" s="48">
        <v>3616167.94</v>
      </c>
      <c r="G350" s="48">
        <v>2468538.13</v>
      </c>
      <c r="H350" s="49">
        <v>1161061.68</v>
      </c>
      <c r="I350" s="49">
        <v>1147629.81</v>
      </c>
      <c r="J350" s="50">
        <v>0.9884313897948986</v>
      </c>
      <c r="K350" s="51">
        <v>308761.56</v>
      </c>
      <c r="L350" s="51">
        <v>304436.41</v>
      </c>
      <c r="M350" s="52">
        <v>90690.05461883408</v>
      </c>
      <c r="N350" s="52">
        <v>86536.31165919283</v>
      </c>
      <c r="O350" s="52">
        <v>60921.56340807175</v>
      </c>
      <c r="P350" s="52">
        <v>4153.742959641256</v>
      </c>
      <c r="Q350" s="52">
        <v>25614.748251121076</v>
      </c>
      <c r="R350" s="52">
        <v>40845.139103139016</v>
      </c>
      <c r="S350" s="53">
        <v>308761.56</v>
      </c>
      <c r="T350" s="51">
        <v>178846.28</v>
      </c>
      <c r="U350" s="51">
        <v>176424.19</v>
      </c>
      <c r="V350" s="53">
        <f t="shared" si="56"/>
        <v>178846.28</v>
      </c>
      <c r="W350" s="51">
        <v>76977.61</v>
      </c>
      <c r="X350" s="51">
        <v>76585.99</v>
      </c>
      <c r="Y350" s="53">
        <f t="shared" si="57"/>
        <v>76585.99</v>
      </c>
      <c r="Z350" s="51">
        <v>83098.04</v>
      </c>
      <c r="AA350" s="51">
        <v>82663.15</v>
      </c>
      <c r="AB350" s="53">
        <f t="shared" si="58"/>
        <v>83098.04</v>
      </c>
      <c r="AC350" s="51">
        <v>76280.76</v>
      </c>
      <c r="AD350" s="51">
        <v>74622.43</v>
      </c>
      <c r="AE350" s="51">
        <f t="shared" si="59"/>
        <v>76280.76</v>
      </c>
      <c r="AF350" s="51">
        <v>328394.64</v>
      </c>
      <c r="AG350" s="51">
        <v>326178.23</v>
      </c>
      <c r="AH350" s="51">
        <f t="shared" si="55"/>
        <v>328394.64</v>
      </c>
      <c r="AI350" s="51">
        <v>12928.68</v>
      </c>
      <c r="AJ350" s="51">
        <v>12596.97</v>
      </c>
      <c r="AK350" s="51">
        <f t="shared" si="60"/>
        <v>12928.68</v>
      </c>
      <c r="AL350" s="51">
        <v>63285.83</v>
      </c>
      <c r="AM350" s="51">
        <v>62234.38</v>
      </c>
      <c r="AN350" s="51">
        <f t="shared" si="61"/>
        <v>62234.38</v>
      </c>
      <c r="AO350" s="51">
        <v>32488.28</v>
      </c>
      <c r="AP350" s="51">
        <v>31888.06</v>
      </c>
      <c r="AQ350" s="51">
        <f t="shared" si="62"/>
        <v>32488.28</v>
      </c>
      <c r="AR350" s="51">
        <v>0</v>
      </c>
      <c r="AS350" s="51">
        <v>0</v>
      </c>
      <c r="AT350" s="51">
        <f t="shared" si="54"/>
        <v>0</v>
      </c>
      <c r="AU350" s="51">
        <v>0</v>
      </c>
      <c r="AV350" s="51">
        <v>0</v>
      </c>
      <c r="AW350" s="51">
        <f t="shared" si="53"/>
        <v>0</v>
      </c>
      <c r="AX350" s="51">
        <v>0</v>
      </c>
      <c r="AY350" s="51">
        <v>0</v>
      </c>
      <c r="AZ350" s="51">
        <f t="shared" si="63"/>
        <v>0</v>
      </c>
      <c r="BA350" s="54">
        <v>2539481.42</v>
      </c>
      <c r="BB350" s="54">
        <v>2468538.13</v>
      </c>
      <c r="BC350" s="55">
        <v>0.9720638672757053</v>
      </c>
      <c r="BD350" s="51">
        <v>1045864.13</v>
      </c>
      <c r="BE350" s="51">
        <v>1034714.65</v>
      </c>
      <c r="BF350" s="51">
        <v>31207.95</v>
      </c>
      <c r="BG350" s="51">
        <v>27890.52</v>
      </c>
      <c r="BH350" s="51">
        <v>0</v>
      </c>
      <c r="BI350" s="51">
        <v>0</v>
      </c>
      <c r="BJ350" s="51">
        <v>0</v>
      </c>
      <c r="BK350" s="51">
        <v>0</v>
      </c>
      <c r="BL350" s="51">
        <v>412035.15</v>
      </c>
      <c r="BM350" s="51">
        <v>401177.44</v>
      </c>
      <c r="BN350" s="51">
        <v>30662.91</v>
      </c>
      <c r="BO350" s="51">
        <v>22428.42</v>
      </c>
      <c r="BP350" s="51">
        <v>43596</v>
      </c>
      <c r="BQ350" s="51">
        <v>43111.86</v>
      </c>
      <c r="BR350" s="51">
        <v>391809.08</v>
      </c>
      <c r="BS350" s="51">
        <v>371530.61</v>
      </c>
      <c r="BT350" s="51">
        <v>279405.98</v>
      </c>
      <c r="BU350" s="51">
        <v>292430.18</v>
      </c>
      <c r="BV350" s="51">
        <v>0</v>
      </c>
      <c r="BW350" s="51">
        <v>0</v>
      </c>
      <c r="BX350" s="51">
        <v>132629.17</v>
      </c>
      <c r="BY350" s="51">
        <v>109186.17</v>
      </c>
      <c r="BZ350" s="51">
        <v>13262.24</v>
      </c>
      <c r="CA350" s="51">
        <v>7033.32</v>
      </c>
      <c r="CB350" s="51">
        <v>22106.81</v>
      </c>
      <c r="CC350" s="51">
        <v>22086.19</v>
      </c>
      <c r="CD350" s="51">
        <v>0</v>
      </c>
      <c r="CE350" s="51">
        <v>0</v>
      </c>
      <c r="CF350" s="51">
        <v>30315</v>
      </c>
      <c r="CG350" s="51">
        <v>35524.63</v>
      </c>
      <c r="CH350" s="51">
        <v>62928</v>
      </c>
      <c r="CI350" s="51">
        <v>59138.9</v>
      </c>
      <c r="CJ350" s="51">
        <v>43659</v>
      </c>
      <c r="CK350" s="51">
        <v>42285.24</v>
      </c>
      <c r="CL350" s="51">
        <v>0</v>
      </c>
      <c r="CM350" s="51">
        <v>0</v>
      </c>
    </row>
    <row r="351" spans="1:91" s="10" customFormat="1" ht="12.75">
      <c r="A351" s="47" t="s">
        <v>210</v>
      </c>
      <c r="B351" s="47" t="s">
        <v>211</v>
      </c>
      <c r="C351" s="47" t="s">
        <v>72</v>
      </c>
      <c r="D351" s="48">
        <v>2929681.8</v>
      </c>
      <c r="E351" s="48">
        <v>2033344.04</v>
      </c>
      <c r="F351" s="48">
        <v>2949561.62</v>
      </c>
      <c r="G351" s="48">
        <v>2046798.83</v>
      </c>
      <c r="H351" s="49">
        <v>896337.76</v>
      </c>
      <c r="I351" s="49">
        <v>902762.79</v>
      </c>
      <c r="J351" s="50">
        <v>1.0071680902966758</v>
      </c>
      <c r="K351" s="51">
        <v>240593.32</v>
      </c>
      <c r="L351" s="51">
        <v>245067.2</v>
      </c>
      <c r="M351" s="52">
        <v>70667.54466367714</v>
      </c>
      <c r="N351" s="52">
        <v>67430.86322869956</v>
      </c>
      <c r="O351" s="52">
        <v>47471.32771300449</v>
      </c>
      <c r="P351" s="52">
        <v>3236.6814349775786</v>
      </c>
      <c r="Q351" s="52">
        <v>19959.535515695068</v>
      </c>
      <c r="R351" s="52">
        <v>31827.367443946187</v>
      </c>
      <c r="S351" s="53">
        <v>240593.32</v>
      </c>
      <c r="T351" s="51">
        <v>154887.56</v>
      </c>
      <c r="U351" s="51">
        <v>153693.94</v>
      </c>
      <c r="V351" s="53">
        <f t="shared" si="56"/>
        <v>154887.56</v>
      </c>
      <c r="W351" s="51">
        <v>66879.8</v>
      </c>
      <c r="X351" s="51">
        <v>66548.67</v>
      </c>
      <c r="Y351" s="53">
        <f t="shared" si="57"/>
        <v>66548.67</v>
      </c>
      <c r="Z351" s="51">
        <v>67802.88</v>
      </c>
      <c r="AA351" s="51">
        <v>68547.14</v>
      </c>
      <c r="AB351" s="53">
        <f t="shared" si="58"/>
        <v>67802.88</v>
      </c>
      <c r="AC351" s="51">
        <v>62022</v>
      </c>
      <c r="AD351" s="51">
        <v>62152.21</v>
      </c>
      <c r="AE351" s="51">
        <f t="shared" si="59"/>
        <v>62022</v>
      </c>
      <c r="AF351" s="51">
        <v>267009</v>
      </c>
      <c r="AG351" s="51">
        <v>269626.54</v>
      </c>
      <c r="AH351" s="51">
        <f t="shared" si="55"/>
        <v>267009</v>
      </c>
      <c r="AI351" s="51">
        <v>10512.36</v>
      </c>
      <c r="AJ351" s="51">
        <v>10432.84</v>
      </c>
      <c r="AK351" s="51">
        <f t="shared" si="60"/>
        <v>10512.36</v>
      </c>
      <c r="AL351" s="51">
        <v>0</v>
      </c>
      <c r="AM351" s="51">
        <v>0</v>
      </c>
      <c r="AN351" s="51">
        <f t="shared" si="61"/>
        <v>0</v>
      </c>
      <c r="AO351" s="51">
        <v>26630.84</v>
      </c>
      <c r="AP351" s="51">
        <v>26694.25</v>
      </c>
      <c r="AQ351" s="51">
        <f t="shared" si="62"/>
        <v>26630.84</v>
      </c>
      <c r="AR351" s="51">
        <v>0</v>
      </c>
      <c r="AS351" s="51">
        <v>0</v>
      </c>
      <c r="AT351" s="51">
        <f t="shared" si="54"/>
        <v>0</v>
      </c>
      <c r="AU351" s="51">
        <v>0</v>
      </c>
      <c r="AV351" s="51">
        <v>0</v>
      </c>
      <c r="AW351" s="51">
        <f t="shared" si="53"/>
        <v>0</v>
      </c>
      <c r="AX351" s="51">
        <v>0</v>
      </c>
      <c r="AY351" s="51">
        <v>0</v>
      </c>
      <c r="AZ351" s="51">
        <f t="shared" si="63"/>
        <v>0</v>
      </c>
      <c r="BA351" s="54">
        <v>2033344.04</v>
      </c>
      <c r="BB351" s="54">
        <v>2046798.83</v>
      </c>
      <c r="BC351" s="55">
        <v>1.006617074993369</v>
      </c>
      <c r="BD351" s="51">
        <v>854070.91</v>
      </c>
      <c r="BE351" s="51">
        <v>869399.72</v>
      </c>
      <c r="BF351" s="51">
        <v>29770.86</v>
      </c>
      <c r="BG351" s="51">
        <v>27531.46</v>
      </c>
      <c r="BH351" s="51">
        <v>0</v>
      </c>
      <c r="BI351" s="51">
        <v>0</v>
      </c>
      <c r="BJ351" s="51">
        <v>0</v>
      </c>
      <c r="BK351" s="51">
        <v>0</v>
      </c>
      <c r="BL351" s="51">
        <v>317598.1</v>
      </c>
      <c r="BM351" s="51">
        <v>316154.31</v>
      </c>
      <c r="BN351" s="51">
        <v>5881.86</v>
      </c>
      <c r="BO351" s="51">
        <v>5132.06</v>
      </c>
      <c r="BP351" s="51">
        <v>36720</v>
      </c>
      <c r="BQ351" s="51">
        <v>36768.46</v>
      </c>
      <c r="BR351" s="51">
        <v>343038.08</v>
      </c>
      <c r="BS351" s="51">
        <v>342617.22</v>
      </c>
      <c r="BT351" s="51">
        <v>212850.31</v>
      </c>
      <c r="BU351" s="51">
        <v>228178.74</v>
      </c>
      <c r="BV351" s="51">
        <v>0</v>
      </c>
      <c r="BW351" s="51">
        <v>0</v>
      </c>
      <c r="BX351" s="51">
        <v>104978.32</v>
      </c>
      <c r="BY351" s="51">
        <v>88663.36</v>
      </c>
      <c r="BZ351" s="51">
        <v>7269.07</v>
      </c>
      <c r="CA351" s="51">
        <v>6510.12</v>
      </c>
      <c r="CB351" s="51">
        <v>16803.53</v>
      </c>
      <c r="CC351" s="51">
        <v>17220.82</v>
      </c>
      <c r="CD351" s="51">
        <v>0</v>
      </c>
      <c r="CE351" s="51">
        <v>0</v>
      </c>
      <c r="CF351" s="51">
        <v>24355.2</v>
      </c>
      <c r="CG351" s="51">
        <v>29021.94</v>
      </c>
      <c r="CH351" s="51">
        <v>51685.8</v>
      </c>
      <c r="CI351" s="51">
        <v>49857.4</v>
      </c>
      <c r="CJ351" s="51">
        <v>28322</v>
      </c>
      <c r="CK351" s="51">
        <v>29743.22</v>
      </c>
      <c r="CL351" s="51">
        <v>0</v>
      </c>
      <c r="CM351" s="51">
        <v>0</v>
      </c>
    </row>
    <row r="352" spans="1:91" s="10" customFormat="1" ht="12.75">
      <c r="A352" s="47" t="s">
        <v>210</v>
      </c>
      <c r="B352" s="47" t="s">
        <v>119</v>
      </c>
      <c r="C352" s="47" t="s">
        <v>72</v>
      </c>
      <c r="D352" s="48">
        <v>1338785.11</v>
      </c>
      <c r="E352" s="48">
        <v>990813.72</v>
      </c>
      <c r="F352" s="48">
        <v>1348851.51</v>
      </c>
      <c r="G352" s="48">
        <v>996961.74</v>
      </c>
      <c r="H352" s="49">
        <v>347971.39</v>
      </c>
      <c r="I352" s="49">
        <v>351889.77</v>
      </c>
      <c r="J352" s="50">
        <v>1.011260638410531</v>
      </c>
      <c r="K352" s="51">
        <v>104249.8</v>
      </c>
      <c r="L352" s="51">
        <v>105925.1</v>
      </c>
      <c r="M352" s="52">
        <v>30620.456950672648</v>
      </c>
      <c r="N352" s="52">
        <v>29217.9932735426</v>
      </c>
      <c r="O352" s="52">
        <v>20569.467264573992</v>
      </c>
      <c r="P352" s="52">
        <v>1402.463677130045</v>
      </c>
      <c r="Q352" s="52">
        <v>8648.526008968609</v>
      </c>
      <c r="R352" s="52">
        <v>13790.892825112107</v>
      </c>
      <c r="S352" s="53">
        <v>104249.8</v>
      </c>
      <c r="T352" s="51">
        <v>72344.74</v>
      </c>
      <c r="U352" s="51">
        <v>74023.28</v>
      </c>
      <c r="V352" s="53">
        <f t="shared" si="56"/>
        <v>72344.74</v>
      </c>
      <c r="W352" s="51">
        <v>0</v>
      </c>
      <c r="X352" s="51">
        <v>0</v>
      </c>
      <c r="Y352" s="53">
        <f t="shared" si="57"/>
        <v>0</v>
      </c>
      <c r="Z352" s="51">
        <v>30397.2</v>
      </c>
      <c r="AA352" s="51">
        <v>31412.27</v>
      </c>
      <c r="AB352" s="53">
        <f t="shared" si="58"/>
        <v>30397.2</v>
      </c>
      <c r="AC352" s="51">
        <v>27879.22</v>
      </c>
      <c r="AD352" s="51">
        <v>28389.69</v>
      </c>
      <c r="AE352" s="51">
        <f t="shared" si="59"/>
        <v>27879.22</v>
      </c>
      <c r="AF352" s="51">
        <v>95984.38</v>
      </c>
      <c r="AG352" s="51">
        <v>94814.41</v>
      </c>
      <c r="AH352" s="51">
        <f t="shared" si="55"/>
        <v>95984.38</v>
      </c>
      <c r="AI352" s="51">
        <v>4758.71</v>
      </c>
      <c r="AJ352" s="51">
        <v>4586.01</v>
      </c>
      <c r="AK352" s="51">
        <f t="shared" si="60"/>
        <v>4758.71</v>
      </c>
      <c r="AL352" s="51">
        <v>337.56</v>
      </c>
      <c r="AM352" s="51">
        <v>617.47</v>
      </c>
      <c r="AN352" s="51">
        <f t="shared" si="61"/>
        <v>617.47</v>
      </c>
      <c r="AO352" s="51">
        <v>12019.78</v>
      </c>
      <c r="AP352" s="51">
        <v>12121.54</v>
      </c>
      <c r="AQ352" s="51">
        <f t="shared" si="62"/>
        <v>12019.78</v>
      </c>
      <c r="AR352" s="51">
        <v>0</v>
      </c>
      <c r="AS352" s="51">
        <v>0</v>
      </c>
      <c r="AT352" s="51">
        <f t="shared" si="54"/>
        <v>0</v>
      </c>
      <c r="AU352" s="51">
        <v>0</v>
      </c>
      <c r="AV352" s="51">
        <v>0</v>
      </c>
      <c r="AW352" s="51">
        <f>AU352</f>
        <v>0</v>
      </c>
      <c r="AX352" s="51">
        <v>0</v>
      </c>
      <c r="AY352" s="51">
        <v>0</v>
      </c>
      <c r="AZ352" s="51">
        <f t="shared" si="63"/>
        <v>0</v>
      </c>
      <c r="BA352" s="54">
        <v>990813.72</v>
      </c>
      <c r="BB352" s="54">
        <v>996961.74</v>
      </c>
      <c r="BC352" s="55">
        <v>1.0062050210608713</v>
      </c>
      <c r="BD352" s="51">
        <v>454503.07</v>
      </c>
      <c r="BE352" s="51">
        <v>465063.33</v>
      </c>
      <c r="BF352" s="51">
        <v>22756.02</v>
      </c>
      <c r="BG352" s="51">
        <v>18994.33</v>
      </c>
      <c r="BH352" s="51">
        <v>0</v>
      </c>
      <c r="BI352" s="51">
        <v>0</v>
      </c>
      <c r="BJ352" s="51">
        <v>0</v>
      </c>
      <c r="BK352" s="51">
        <v>0</v>
      </c>
      <c r="BL352" s="51">
        <v>157531.43</v>
      </c>
      <c r="BM352" s="51">
        <v>157211.94</v>
      </c>
      <c r="BN352" s="51">
        <v>2995.88</v>
      </c>
      <c r="BO352" s="51">
        <v>2577.83</v>
      </c>
      <c r="BP352" s="51">
        <v>8244</v>
      </c>
      <c r="BQ352" s="51">
        <v>10545.81</v>
      </c>
      <c r="BR352" s="51">
        <v>149128.92</v>
      </c>
      <c r="BS352" s="51">
        <v>147420.39</v>
      </c>
      <c r="BT352" s="51">
        <v>106834.19</v>
      </c>
      <c r="BU352" s="51">
        <v>120235.7</v>
      </c>
      <c r="BV352" s="51">
        <v>0</v>
      </c>
      <c r="BW352" s="51">
        <v>0</v>
      </c>
      <c r="BX352" s="51">
        <v>50697.22</v>
      </c>
      <c r="BY352" s="51">
        <v>37440.52</v>
      </c>
      <c r="BZ352" s="51">
        <v>4306.84</v>
      </c>
      <c r="CA352" s="51">
        <v>3825.49</v>
      </c>
      <c r="CB352" s="51">
        <v>5066.15</v>
      </c>
      <c r="CC352" s="51">
        <v>5380.43</v>
      </c>
      <c r="CD352" s="51">
        <v>0</v>
      </c>
      <c r="CE352" s="51">
        <v>0</v>
      </c>
      <c r="CF352" s="51">
        <v>6192</v>
      </c>
      <c r="CG352" s="51">
        <v>5861.19</v>
      </c>
      <c r="CH352" s="51">
        <v>13248</v>
      </c>
      <c r="CI352" s="51">
        <v>11501.74</v>
      </c>
      <c r="CJ352" s="51">
        <v>9310</v>
      </c>
      <c r="CK352" s="51">
        <v>10903.04</v>
      </c>
      <c r="CL352" s="51">
        <v>0</v>
      </c>
      <c r="CM352" s="51">
        <v>0</v>
      </c>
    </row>
    <row r="353" spans="1:91" s="10" customFormat="1" ht="12.75">
      <c r="A353" s="47" t="s">
        <v>210</v>
      </c>
      <c r="B353" s="47" t="s">
        <v>114</v>
      </c>
      <c r="C353" s="47" t="s">
        <v>72</v>
      </c>
      <c r="D353" s="48">
        <v>1513112.19</v>
      </c>
      <c r="E353" s="48">
        <v>1108637.7</v>
      </c>
      <c r="F353" s="48">
        <v>1356060.42</v>
      </c>
      <c r="G353" s="48">
        <v>992930.78</v>
      </c>
      <c r="H353" s="49">
        <v>404474.49</v>
      </c>
      <c r="I353" s="49">
        <v>363129.64</v>
      </c>
      <c r="J353" s="50">
        <v>0.8977813161962328</v>
      </c>
      <c r="K353" s="51">
        <v>126345.34</v>
      </c>
      <c r="L353" s="51">
        <v>109987.99</v>
      </c>
      <c r="M353" s="52">
        <v>37110.402556053814</v>
      </c>
      <c r="N353" s="52">
        <v>35410.689461883405</v>
      </c>
      <c r="O353" s="52">
        <v>24929.12538116592</v>
      </c>
      <c r="P353" s="52">
        <v>1699.7130941704033</v>
      </c>
      <c r="Q353" s="52">
        <v>10481.564080717488</v>
      </c>
      <c r="R353" s="52">
        <v>16713.845426008967</v>
      </c>
      <c r="S353" s="53">
        <v>126345.34</v>
      </c>
      <c r="T353" s="51">
        <v>67008.12</v>
      </c>
      <c r="U353" s="51">
        <v>60533.19</v>
      </c>
      <c r="V353" s="53">
        <f t="shared" si="56"/>
        <v>67008.12</v>
      </c>
      <c r="W353" s="51">
        <v>28949.96</v>
      </c>
      <c r="X353" s="51">
        <v>26330.06</v>
      </c>
      <c r="Y353" s="53">
        <f t="shared" si="57"/>
        <v>26330.06</v>
      </c>
      <c r="Z353" s="51">
        <v>32610.67</v>
      </c>
      <c r="AA353" s="51">
        <v>29133.07</v>
      </c>
      <c r="AB353" s="53">
        <f t="shared" si="58"/>
        <v>32610.67</v>
      </c>
      <c r="AC353" s="51">
        <v>29829.26</v>
      </c>
      <c r="AD353" s="51">
        <v>26379.9</v>
      </c>
      <c r="AE353" s="51">
        <f t="shared" si="59"/>
        <v>29829.26</v>
      </c>
      <c r="AF353" s="51">
        <v>101557.32</v>
      </c>
      <c r="AG353" s="51">
        <v>94624.04</v>
      </c>
      <c r="AH353" s="51">
        <f t="shared" si="55"/>
        <v>101557.32</v>
      </c>
      <c r="AI353" s="51">
        <v>5066.75</v>
      </c>
      <c r="AJ353" s="51">
        <v>4435.1</v>
      </c>
      <c r="AK353" s="51">
        <f t="shared" si="60"/>
        <v>5066.75</v>
      </c>
      <c r="AL353" s="51">
        <v>290.94</v>
      </c>
      <c r="AM353" s="51">
        <v>421.4</v>
      </c>
      <c r="AN353" s="51">
        <f t="shared" si="61"/>
        <v>421.4</v>
      </c>
      <c r="AO353" s="51">
        <v>12816.13</v>
      </c>
      <c r="AP353" s="51">
        <v>11284.89</v>
      </c>
      <c r="AQ353" s="51">
        <f t="shared" si="62"/>
        <v>12816.13</v>
      </c>
      <c r="AR353" s="51">
        <v>0</v>
      </c>
      <c r="AS353" s="51">
        <v>0</v>
      </c>
      <c r="AT353" s="51">
        <f t="shared" si="54"/>
        <v>0</v>
      </c>
      <c r="AU353" s="51">
        <v>0</v>
      </c>
      <c r="AV353" s="51">
        <v>0</v>
      </c>
      <c r="AW353" s="51">
        <f>AU353</f>
        <v>0</v>
      </c>
      <c r="AX353" s="51">
        <v>0</v>
      </c>
      <c r="AY353" s="51">
        <v>0</v>
      </c>
      <c r="AZ353" s="51">
        <f t="shared" si="63"/>
        <v>0</v>
      </c>
      <c r="BA353" s="54">
        <v>1108637.7</v>
      </c>
      <c r="BB353" s="54">
        <v>992930.78</v>
      </c>
      <c r="BC353" s="55">
        <v>0.8956314402802644</v>
      </c>
      <c r="BD353" s="51">
        <v>488246.1</v>
      </c>
      <c r="BE353" s="51">
        <v>430317.64</v>
      </c>
      <c r="BF353" s="51">
        <v>23270.52</v>
      </c>
      <c r="BG353" s="51">
        <v>16407.94</v>
      </c>
      <c r="BH353" s="51">
        <v>0</v>
      </c>
      <c r="BI353" s="51">
        <v>0</v>
      </c>
      <c r="BJ353" s="51">
        <v>0</v>
      </c>
      <c r="BK353" s="51">
        <v>0</v>
      </c>
      <c r="BL353" s="51">
        <v>192827.11</v>
      </c>
      <c r="BM353" s="51">
        <v>171768.81</v>
      </c>
      <c r="BN353" s="51">
        <v>5107.06</v>
      </c>
      <c r="BO353" s="51">
        <v>4261.27</v>
      </c>
      <c r="BP353" s="51">
        <v>12066</v>
      </c>
      <c r="BQ353" s="51">
        <v>14400.49</v>
      </c>
      <c r="BR353" s="51">
        <v>149706.81</v>
      </c>
      <c r="BS353" s="51">
        <v>146540.55</v>
      </c>
      <c r="BT353" s="51">
        <v>130920.06</v>
      </c>
      <c r="BU353" s="51">
        <v>125933.7</v>
      </c>
      <c r="BV353" s="51">
        <v>0</v>
      </c>
      <c r="BW353" s="51">
        <v>0</v>
      </c>
      <c r="BX353" s="51">
        <v>61907.05</v>
      </c>
      <c r="BY353" s="51">
        <v>46156.31</v>
      </c>
      <c r="BZ353" s="51">
        <v>4404.08</v>
      </c>
      <c r="CA353" s="51">
        <v>3688.99</v>
      </c>
      <c r="CB353" s="51">
        <v>5075.91</v>
      </c>
      <c r="CC353" s="51">
        <v>4440.72</v>
      </c>
      <c r="CD353" s="51">
        <v>0</v>
      </c>
      <c r="CE353" s="51">
        <v>0</v>
      </c>
      <c r="CF353" s="51">
        <v>9675</v>
      </c>
      <c r="CG353" s="51">
        <v>10285.44</v>
      </c>
      <c r="CH353" s="51">
        <v>18768</v>
      </c>
      <c r="CI353" s="51">
        <v>15714.87</v>
      </c>
      <c r="CJ353" s="51">
        <v>6664</v>
      </c>
      <c r="CK353" s="51">
        <v>3014.05</v>
      </c>
      <c r="CL353" s="51">
        <v>0</v>
      </c>
      <c r="CM353" s="51">
        <v>0</v>
      </c>
    </row>
    <row r="354" spans="1:91" s="10" customFormat="1" ht="12.75">
      <c r="A354" s="47" t="s">
        <v>210</v>
      </c>
      <c r="B354" s="47" t="s">
        <v>91</v>
      </c>
      <c r="C354" s="47" t="s">
        <v>72</v>
      </c>
      <c r="D354" s="48">
        <v>1298063.73</v>
      </c>
      <c r="E354" s="48">
        <v>898801.37</v>
      </c>
      <c r="F354" s="48">
        <v>1288614.45</v>
      </c>
      <c r="G354" s="48">
        <v>888961.28</v>
      </c>
      <c r="H354" s="49">
        <v>399262.36</v>
      </c>
      <c r="I354" s="49">
        <v>399653.17</v>
      </c>
      <c r="J354" s="50">
        <v>1.0009788300605147</v>
      </c>
      <c r="K354" s="51">
        <v>109927.76</v>
      </c>
      <c r="L354" s="51">
        <v>109966.56</v>
      </c>
      <c r="M354" s="52">
        <v>32288.19856502242</v>
      </c>
      <c r="N354" s="52">
        <v>30809.34977578475</v>
      </c>
      <c r="O354" s="52">
        <v>21689.782242152465</v>
      </c>
      <c r="P354" s="52">
        <v>1478.848789237668</v>
      </c>
      <c r="Q354" s="52">
        <v>9119.567533632286</v>
      </c>
      <c r="R354" s="52">
        <v>14542.013094170403</v>
      </c>
      <c r="S354" s="53">
        <v>109927.76</v>
      </c>
      <c r="T354" s="51">
        <v>66936.04</v>
      </c>
      <c r="U354" s="51">
        <v>66858.3</v>
      </c>
      <c r="V354" s="53">
        <f t="shared" si="56"/>
        <v>66936.04</v>
      </c>
      <c r="W354" s="51">
        <v>28917.04</v>
      </c>
      <c r="X354" s="51">
        <v>28933.66</v>
      </c>
      <c r="Y354" s="53">
        <f t="shared" si="57"/>
        <v>28933.66</v>
      </c>
      <c r="Z354" s="51">
        <v>30177</v>
      </c>
      <c r="AA354" s="51">
        <v>30242.17</v>
      </c>
      <c r="AB354" s="53">
        <f t="shared" si="58"/>
        <v>30177</v>
      </c>
      <c r="AC354" s="51">
        <v>27603.72</v>
      </c>
      <c r="AD354" s="51">
        <v>27647.82</v>
      </c>
      <c r="AE354" s="51">
        <f t="shared" si="59"/>
        <v>27603.72</v>
      </c>
      <c r="AF354" s="51">
        <v>118836.96</v>
      </c>
      <c r="AG354" s="51">
        <v>119078.78</v>
      </c>
      <c r="AH354" s="51">
        <f t="shared" si="55"/>
        <v>118836.96</v>
      </c>
      <c r="AI354" s="51">
        <v>4678.68</v>
      </c>
      <c r="AJ354" s="51">
        <v>4674.45</v>
      </c>
      <c r="AK354" s="51">
        <f t="shared" si="60"/>
        <v>4678.68</v>
      </c>
      <c r="AL354" s="51">
        <v>332.6</v>
      </c>
      <c r="AM354" s="51">
        <v>412.41</v>
      </c>
      <c r="AN354" s="51">
        <f t="shared" si="61"/>
        <v>412.41</v>
      </c>
      <c r="AO354" s="51">
        <v>11852.56</v>
      </c>
      <c r="AP354" s="51">
        <v>11839.02</v>
      </c>
      <c r="AQ354" s="51">
        <f t="shared" si="62"/>
        <v>11852.56</v>
      </c>
      <c r="AR354" s="51">
        <v>0</v>
      </c>
      <c r="AS354" s="51">
        <v>0</v>
      </c>
      <c r="AT354" s="51">
        <f t="shared" si="54"/>
        <v>0</v>
      </c>
      <c r="AU354" s="51">
        <v>0</v>
      </c>
      <c r="AV354" s="51">
        <v>0</v>
      </c>
      <c r="AW354" s="51">
        <f>AU354</f>
        <v>0</v>
      </c>
      <c r="AX354" s="51">
        <v>0</v>
      </c>
      <c r="AY354" s="51">
        <v>0</v>
      </c>
      <c r="AZ354" s="51">
        <f t="shared" si="63"/>
        <v>0</v>
      </c>
      <c r="BA354" s="54">
        <v>898801.37</v>
      </c>
      <c r="BB354" s="54">
        <v>888961.28</v>
      </c>
      <c r="BC354" s="55">
        <v>0.9890519859799501</v>
      </c>
      <c r="BD354" s="51">
        <v>449392.26</v>
      </c>
      <c r="BE354" s="51">
        <v>447162.35</v>
      </c>
      <c r="BF354" s="51">
        <v>20961.09</v>
      </c>
      <c r="BG354" s="51">
        <v>19649.05</v>
      </c>
      <c r="BH354" s="51">
        <v>0</v>
      </c>
      <c r="BI354" s="51">
        <v>0</v>
      </c>
      <c r="BJ354" s="51">
        <v>0</v>
      </c>
      <c r="BK354" s="51">
        <v>0</v>
      </c>
      <c r="BL354" s="51">
        <v>122037.13</v>
      </c>
      <c r="BM354" s="51">
        <v>121285.05</v>
      </c>
      <c r="BN354" s="51">
        <v>12613.57</v>
      </c>
      <c r="BO354" s="51">
        <v>10807.93</v>
      </c>
      <c r="BP354" s="51">
        <v>9204</v>
      </c>
      <c r="BQ354" s="51">
        <v>8924.98</v>
      </c>
      <c r="BR354" s="51">
        <v>109708.62</v>
      </c>
      <c r="BS354" s="51">
        <v>109266.83</v>
      </c>
      <c r="BT354" s="51">
        <v>83991.63</v>
      </c>
      <c r="BU354" s="51">
        <v>86972.74</v>
      </c>
      <c r="BV354" s="51">
        <v>0</v>
      </c>
      <c r="BW354" s="51">
        <v>0</v>
      </c>
      <c r="BX354" s="51">
        <v>38210.12</v>
      </c>
      <c r="BY354" s="51">
        <v>34337.92</v>
      </c>
      <c r="BZ354" s="51">
        <v>5631.47</v>
      </c>
      <c r="CA354" s="51">
        <v>4074.12</v>
      </c>
      <c r="CB354" s="51">
        <v>8571.48</v>
      </c>
      <c r="CC354" s="51">
        <v>8532.51</v>
      </c>
      <c r="CD354" s="51">
        <v>0</v>
      </c>
      <c r="CE354" s="51">
        <v>0</v>
      </c>
      <c r="CF354" s="51">
        <v>10165.2</v>
      </c>
      <c r="CG354" s="51">
        <v>11033.85</v>
      </c>
      <c r="CH354" s="51">
        <v>21748.8</v>
      </c>
      <c r="CI354" s="51">
        <v>20451.49</v>
      </c>
      <c r="CJ354" s="51">
        <v>6566</v>
      </c>
      <c r="CK354" s="51">
        <v>6462.46</v>
      </c>
      <c r="CL354" s="51">
        <v>0</v>
      </c>
      <c r="CM354" s="51">
        <v>0</v>
      </c>
    </row>
    <row r="355" spans="1:91" s="59" customFormat="1" ht="12.75">
      <c r="A355" s="56" t="s">
        <v>212</v>
      </c>
      <c r="B355" s="57"/>
      <c r="C355" s="57"/>
      <c r="D355" s="48">
        <v>634430128.4300005</v>
      </c>
      <c r="E355" s="48">
        <v>426784690.2300001</v>
      </c>
      <c r="F355" s="48">
        <v>608729288.0600001</v>
      </c>
      <c r="G355" s="48">
        <v>403185839.73999983</v>
      </c>
      <c r="H355" s="49">
        <v>207645438.2</v>
      </c>
      <c r="I355" s="49">
        <v>205543448.31999996</v>
      </c>
      <c r="J355" s="50">
        <v>0.9898770235540864</v>
      </c>
      <c r="K355" s="58">
        <f aca="true" t="shared" si="64" ref="H355:CK355">SUBTOTAL(9,K4:K354)</f>
        <v>53173214.49000001</v>
      </c>
      <c r="L355" s="58">
        <f t="shared" si="64"/>
        <v>52296155.52000003</v>
      </c>
      <c r="M355" s="7">
        <f aca="true" t="shared" si="65" ref="M355:S355">SUM(M4:M354)</f>
        <v>15618141.475762317</v>
      </c>
      <c r="N355" s="7">
        <f t="shared" si="65"/>
        <v>14902806.751681605</v>
      </c>
      <c r="O355" s="7">
        <f t="shared" si="65"/>
        <v>10491575.953183858</v>
      </c>
      <c r="P355" s="7">
        <f t="shared" si="65"/>
        <v>715334.724080718</v>
      </c>
      <c r="Q355" s="7">
        <f t="shared" si="65"/>
        <v>4411230.798497759</v>
      </c>
      <c r="R355" s="7">
        <f t="shared" si="65"/>
        <v>7034124.786793716</v>
      </c>
      <c r="S355" s="8">
        <f t="shared" si="65"/>
        <v>53173214.49000001</v>
      </c>
      <c r="T355" s="58">
        <f t="shared" si="64"/>
        <v>30575890.179999992</v>
      </c>
      <c r="U355" s="58">
        <f>SUBTOTAL(9,U4:U354)</f>
        <v>30312375.700000025</v>
      </c>
      <c r="V355" s="58">
        <f>SUM(V4:V354)</f>
        <v>30575890.179999992</v>
      </c>
      <c r="W355" s="58">
        <f t="shared" si="64"/>
        <v>12767675.37</v>
      </c>
      <c r="X355" s="58">
        <f t="shared" si="64"/>
        <v>12717449.449999994</v>
      </c>
      <c r="Y355" s="58">
        <f>SUM(Y4:Y354)</f>
        <v>12717449.449999994</v>
      </c>
      <c r="Z355" s="58">
        <f t="shared" si="64"/>
        <v>14201766.27999999</v>
      </c>
      <c r="AA355" s="58">
        <f t="shared" si="64"/>
        <v>14135471.920000002</v>
      </c>
      <c r="AB355" s="58">
        <f>SUM(AB4:AB354)</f>
        <v>14201766.27999999</v>
      </c>
      <c r="AC355" s="58">
        <f t="shared" si="64"/>
        <v>13056727.42999999</v>
      </c>
      <c r="AD355" s="58">
        <f t="shared" si="64"/>
        <v>12814393.240000002</v>
      </c>
      <c r="AE355" s="58">
        <f>SUM(AE4:AE354)</f>
        <v>13056727.42999999</v>
      </c>
      <c r="AF355" s="58">
        <f t="shared" si="64"/>
        <v>55384597.02</v>
      </c>
      <c r="AG355" s="58">
        <f t="shared" si="64"/>
        <v>54991361.10999997</v>
      </c>
      <c r="AH355" s="58">
        <f>SUM(AH4:AH354)</f>
        <v>55384597.02</v>
      </c>
      <c r="AI355" s="58">
        <f t="shared" si="64"/>
        <v>5793111.839999997</v>
      </c>
      <c r="AJ355" s="58">
        <f t="shared" si="64"/>
        <v>5592533.309999999</v>
      </c>
      <c r="AK355" s="58">
        <f>SUM(AK4:AK354)</f>
        <v>5793111.839999997</v>
      </c>
      <c r="AL355" s="58">
        <f t="shared" si="64"/>
        <v>5033945.339999998</v>
      </c>
      <c r="AM355" s="58">
        <f t="shared" si="64"/>
        <v>5269533.71</v>
      </c>
      <c r="AN355" s="58">
        <f>SUM(AN4:AN354)</f>
        <v>5269533.71</v>
      </c>
      <c r="AO355" s="58">
        <f t="shared" si="64"/>
        <v>5162604.949999999</v>
      </c>
      <c r="AP355" s="58">
        <f t="shared" si="64"/>
        <v>5054618.4</v>
      </c>
      <c r="AQ355" s="48">
        <f t="shared" si="62"/>
        <v>5162604.949999999</v>
      </c>
      <c r="AR355" s="58">
        <f t="shared" si="64"/>
        <v>131196.72999999998</v>
      </c>
      <c r="AS355" s="58">
        <f t="shared" si="64"/>
        <v>131094.51</v>
      </c>
      <c r="AT355" s="58">
        <f>SUM(AT48:AT354)</f>
        <v>131196.72999999998</v>
      </c>
      <c r="AU355" s="58">
        <f t="shared" si="64"/>
        <v>8182446.380000001</v>
      </c>
      <c r="AV355" s="58">
        <f t="shared" si="64"/>
        <v>8070617.270000001</v>
      </c>
      <c r="AW355" s="58">
        <f>SUM(AW31:AW354)</f>
        <v>8148571.000000001</v>
      </c>
      <c r="AX355" s="58">
        <f t="shared" si="64"/>
        <v>4182262.190000001</v>
      </c>
      <c r="AY355" s="58">
        <f t="shared" si="64"/>
        <v>4157844.1800000006</v>
      </c>
      <c r="AZ355" s="58">
        <f>SUM(AZ28:AZ354)</f>
        <v>4182262.190000001</v>
      </c>
      <c r="BA355" s="54">
        <v>426784690.2300001</v>
      </c>
      <c r="BB355" s="54">
        <v>403185839.73999983</v>
      </c>
      <c r="BC355" s="55">
        <v>0.9447054896058186</v>
      </c>
      <c r="BD355" s="58">
        <f t="shared" si="64"/>
        <v>178749747.16000006</v>
      </c>
      <c r="BE355" s="58">
        <f t="shared" si="64"/>
        <v>164541254.2300001</v>
      </c>
      <c r="BF355" s="58">
        <f t="shared" si="64"/>
        <v>8580519.409999995</v>
      </c>
      <c r="BG355" s="58">
        <f t="shared" si="64"/>
        <v>5677175.959999998</v>
      </c>
      <c r="BH355" s="58">
        <f t="shared" si="64"/>
        <v>41401015.840000026</v>
      </c>
      <c r="BI355" s="58">
        <f t="shared" si="64"/>
        <v>40738172.87</v>
      </c>
      <c r="BJ355" s="58">
        <f t="shared" si="64"/>
        <v>3514990.8100000005</v>
      </c>
      <c r="BK355" s="58">
        <f t="shared" si="64"/>
        <v>2717385.81</v>
      </c>
      <c r="BL355" s="58">
        <f t="shared" si="64"/>
        <v>52060789.379999965</v>
      </c>
      <c r="BM355" s="58">
        <f t="shared" si="64"/>
        <v>50742235.35000001</v>
      </c>
      <c r="BN355" s="58">
        <f t="shared" si="64"/>
        <v>2126482.6899999995</v>
      </c>
      <c r="BO355" s="58">
        <f t="shared" si="64"/>
        <v>1673042.489999999</v>
      </c>
      <c r="BP355" s="58">
        <f t="shared" si="64"/>
        <v>6224218.970000001</v>
      </c>
      <c r="BQ355" s="58">
        <f t="shared" si="64"/>
        <v>6282352.649999998</v>
      </c>
      <c r="BR355" s="58">
        <f t="shared" si="64"/>
        <v>42517237.39999998</v>
      </c>
      <c r="BS355" s="58">
        <f t="shared" si="64"/>
        <v>41528446.27000002</v>
      </c>
      <c r="BT355" s="58">
        <f t="shared" si="64"/>
        <v>34917279.29000002</v>
      </c>
      <c r="BU355" s="58">
        <f t="shared" si="64"/>
        <v>37790094.500000045</v>
      </c>
      <c r="BV355" s="58">
        <f t="shared" si="64"/>
        <v>6907568.520000001</v>
      </c>
      <c r="BW355" s="58">
        <f t="shared" si="64"/>
        <v>7752327.680000001</v>
      </c>
      <c r="BX355" s="58">
        <f t="shared" si="64"/>
        <v>20873332.920000006</v>
      </c>
      <c r="BY355" s="58">
        <f t="shared" si="64"/>
        <v>15784962.569999984</v>
      </c>
      <c r="BZ355" s="58">
        <f t="shared" si="64"/>
        <v>2718832.31</v>
      </c>
      <c r="CA355" s="58">
        <f t="shared" si="64"/>
        <v>2041859.7300000011</v>
      </c>
      <c r="CB355" s="58">
        <f t="shared" si="64"/>
        <v>6237946.639999996</v>
      </c>
      <c r="CC355" s="58">
        <f t="shared" si="64"/>
        <v>6200942.340000003</v>
      </c>
      <c r="CD355" s="58">
        <f t="shared" si="64"/>
        <v>0</v>
      </c>
      <c r="CE355" s="58">
        <f t="shared" si="64"/>
        <v>0</v>
      </c>
      <c r="CF355" s="58">
        <f t="shared" si="64"/>
        <v>4360575.140000002</v>
      </c>
      <c r="CG355" s="58">
        <f t="shared" si="64"/>
        <v>5133584.9499999955</v>
      </c>
      <c r="CH355" s="58">
        <f t="shared" si="64"/>
        <v>9196764.879999992</v>
      </c>
      <c r="CI355" s="58">
        <f t="shared" si="64"/>
        <v>8328221.710000002</v>
      </c>
      <c r="CJ355" s="58">
        <f t="shared" si="64"/>
        <v>6272421.17</v>
      </c>
      <c r="CK355" s="58">
        <f t="shared" si="64"/>
        <v>6147623.690000005</v>
      </c>
      <c r="CL355" s="58">
        <f>SUBTOTAL(9,CL4:CL354)</f>
        <v>124967.70000000001</v>
      </c>
      <c r="CM355" s="58">
        <f>SUBTOTAL(9,CM4:CM354)</f>
        <v>106156.94</v>
      </c>
    </row>
    <row r="356" spans="1:14" ht="12.75">
      <c r="A356" s="60" t="s">
        <v>232</v>
      </c>
      <c r="B356" s="61"/>
      <c r="C356" s="61"/>
      <c r="D356" s="62"/>
      <c r="E356" s="62"/>
      <c r="F356" s="62"/>
      <c r="G356" s="62"/>
      <c r="H356" s="63"/>
      <c r="I356" s="63"/>
      <c r="J356" s="64"/>
      <c r="K356" s="62"/>
      <c r="L356" s="62"/>
      <c r="M356" s="61"/>
      <c r="N356" s="61"/>
    </row>
  </sheetData>
  <mergeCells count="52">
    <mergeCell ref="CN2:CN3"/>
    <mergeCell ref="T2: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BA2:BB2"/>
    <mergeCell ref="BC2:BC3"/>
    <mergeCell ref="BD2:BE2"/>
    <mergeCell ref="BF2:BG2"/>
    <mergeCell ref="AC2:AD2"/>
    <mergeCell ref="AF2:AG2"/>
    <mergeCell ref="AI2:AJ2"/>
    <mergeCell ref="AL2:AM2"/>
    <mergeCell ref="AH2:AH3"/>
    <mergeCell ref="AK2:AK3"/>
    <mergeCell ref="W2:X2"/>
    <mergeCell ref="Z2:AA2"/>
    <mergeCell ref="M2:R2"/>
    <mergeCell ref="V2:V3"/>
    <mergeCell ref="Y2:Y3"/>
    <mergeCell ref="A2:A3"/>
    <mergeCell ref="B2:B3"/>
    <mergeCell ref="C2:C3"/>
    <mergeCell ref="AE2:AE3"/>
    <mergeCell ref="AB2:AB3"/>
    <mergeCell ref="D2:E2"/>
    <mergeCell ref="F2:G2"/>
    <mergeCell ref="H2:I2"/>
    <mergeCell ref="J2:J3"/>
    <mergeCell ref="K2:L2"/>
    <mergeCell ref="AZ2:AZ3"/>
    <mergeCell ref="AN2:AN3"/>
    <mergeCell ref="AQ2:AQ3"/>
    <mergeCell ref="AT2:AT3"/>
    <mergeCell ref="AW2:AW3"/>
    <mergeCell ref="AO2:AP2"/>
    <mergeCell ref="AR2:AS2"/>
    <mergeCell ref="AU2:AV2"/>
    <mergeCell ref="AX2:AY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kira</dc:creator>
  <cp:keywords/>
  <dc:description/>
  <cp:lastModifiedBy>kira</cp:lastModifiedBy>
  <dcterms:created xsi:type="dcterms:W3CDTF">2013-06-03T06:46:18Z</dcterms:created>
  <dcterms:modified xsi:type="dcterms:W3CDTF">2013-06-06T06:03:22Z</dcterms:modified>
  <cp:category/>
  <cp:version/>
  <cp:contentType/>
  <cp:contentStatus/>
</cp:coreProperties>
</file>