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<sst xmlns="http://schemas.openxmlformats.org/spreadsheetml/2006/main" count="240" uniqueCount="104">
  <si>
    <t>№ п/п</t>
  </si>
  <si>
    <t>Адрес</t>
  </si>
  <si>
    <t>Вид работ (в соответствии с адресной программой)</t>
  </si>
  <si>
    <t>Дата проведения конкурса/ Дата подведения итогов</t>
  </si>
  <si>
    <t>Годовой план , всего: руб.</t>
  </si>
  <si>
    <t>Контракты зарегистрированы, руб.</t>
  </si>
  <si>
    <t>Не размещено (экономия + не размещенный остаток), руб.</t>
  </si>
  <si>
    <t>Подрядная организация</t>
  </si>
  <si>
    <t>№ ГК</t>
  </si>
  <si>
    <t>Дата  подписания контракта/ договора</t>
  </si>
  <si>
    <t>Дата акта передачи</t>
  </si>
  <si>
    <t>Дата начала выполнения работ по ГК/договору</t>
  </si>
  <si>
    <t>Дата окончания выполнения работ по ГК/договору</t>
  </si>
  <si>
    <t>Блок 1</t>
  </si>
  <si>
    <t>Ремонт фасада</t>
  </si>
  <si>
    <t>04.03.2013/19.03.2013</t>
  </si>
  <si>
    <t>Ремонт системы электроснабжения</t>
  </si>
  <si>
    <t>ООО "Отделочное управление"</t>
  </si>
  <si>
    <t>Ремонт системы теплоснабжения</t>
  </si>
  <si>
    <t>ООО "КаскадСтрой"</t>
  </si>
  <si>
    <t>Ропшинское шоссе, д. 7, литера А</t>
  </si>
  <si>
    <t>Ремонт системы холодного водоснабжения</t>
  </si>
  <si>
    <t>22/КРА</t>
  </si>
  <si>
    <t>ООО "УК"КОМПЛЕКС"</t>
  </si>
  <si>
    <t>Санкт-Петербургский пр., д. 27, литера А</t>
  </si>
  <si>
    <t>ООО "Универсалстрой"</t>
  </si>
  <si>
    <t>16/КРА</t>
  </si>
  <si>
    <t>ул. Аврова, д. 17, корп. 1, литера А</t>
  </si>
  <si>
    <t>ООО "Компания ОРИНТЕКС"</t>
  </si>
  <si>
    <t>4/КРА</t>
  </si>
  <si>
    <t>ул. Дашкевича, д. 9а, литера А</t>
  </si>
  <si>
    <t>Ремонт крыши</t>
  </si>
  <si>
    <t>ООО "ВЕГА"</t>
  </si>
  <si>
    <t>34/КРА</t>
  </si>
  <si>
    <t>Санкт-Петербургский пр., д. 58, литера А</t>
  </si>
  <si>
    <t>35/КРА</t>
  </si>
  <si>
    <t>ул. Аврова, д. 13, литера А</t>
  </si>
  <si>
    <t>10/КРА</t>
  </si>
  <si>
    <t>Собственный пр., д. 5, литера А</t>
  </si>
  <si>
    <t>3/КРА</t>
  </si>
  <si>
    <t>ул. Аврова, д. 11а, литера А</t>
  </si>
  <si>
    <t>11/КРА</t>
  </si>
  <si>
    <t>ул. Путешественника Козлова, д. 4, литера А</t>
  </si>
  <si>
    <t>12/КРА</t>
  </si>
  <si>
    <t>ул. Аврова, д. 10, литера А</t>
  </si>
  <si>
    <t>13/КРА</t>
  </si>
  <si>
    <t>Разводная ул., д. 31, корп. 1,  литера А</t>
  </si>
  <si>
    <t>24/КРА</t>
  </si>
  <si>
    <t>8/КРА</t>
  </si>
  <si>
    <t>ул. Бородачева, д. 10, литера А</t>
  </si>
  <si>
    <t>25/КРА</t>
  </si>
  <si>
    <t>Озерковая ул., д. 51, корп. 2, литера А</t>
  </si>
  <si>
    <t>17/КРА</t>
  </si>
  <si>
    <t>Озерковая ул., д. 53, корп. 2, литера А</t>
  </si>
  <si>
    <t>9/КРА</t>
  </si>
  <si>
    <t>Ропшинское шоссе, д. 3, литера А</t>
  </si>
  <si>
    <t>21/КРА</t>
  </si>
  <si>
    <t>ул. Бородачева, д. 8, литера А</t>
  </si>
  <si>
    <t>26/КРА</t>
  </si>
  <si>
    <t>Ропшинское шоссе, д. 2, литера А</t>
  </si>
  <si>
    <t>20/КРА</t>
  </si>
  <si>
    <t>ул. Шахматова, д. 6, корп. 1, литера А</t>
  </si>
  <si>
    <t>27/КРА</t>
  </si>
  <si>
    <t>Ремонт системы горячего водоснабжения</t>
  </si>
  <si>
    <t>Чебышевская ул., д. 8, корп. 2, литера А</t>
  </si>
  <si>
    <t>28/КРА</t>
  </si>
  <si>
    <t>Ропшинское шоссе, д. 10, литера А</t>
  </si>
  <si>
    <t>23/КРА</t>
  </si>
  <si>
    <t>Ропшинское шоссе, д. 4, литера А</t>
  </si>
  <si>
    <t>36/КРА</t>
  </si>
  <si>
    <t>Ропшинское шоссе, д. 11, литера А</t>
  </si>
  <si>
    <t>37/КРА</t>
  </si>
  <si>
    <t>Суворовская ул., д. 13, литера А</t>
  </si>
  <si>
    <t>14/КРА</t>
  </si>
  <si>
    <t>Ботаническая ул., д. 5, корп. 1, литера А</t>
  </si>
  <si>
    <t>29/КРА</t>
  </si>
  <si>
    <t>Чебышевская ул., д. 10, корп. 2, литера А</t>
  </si>
  <si>
    <t>Изготовление проектной документации на замену лифтового оборудования рег. № 013269,013268</t>
  </si>
  <si>
    <t>ООО "Радел"</t>
  </si>
  <si>
    <t>40/КРА</t>
  </si>
  <si>
    <t>-</t>
  </si>
  <si>
    <t>Чебышевская ул., д. 12, корп. 1, литера А</t>
  </si>
  <si>
    <t>30/КРА</t>
  </si>
  <si>
    <t>Чебышевская ул., д. 8, корп. 1, литера А</t>
  </si>
  <si>
    <t>31/КРА</t>
  </si>
  <si>
    <t>ул. Шахматова, д. 14, литера А</t>
  </si>
  <si>
    <t>38/КРА</t>
  </si>
  <si>
    <t>Итого Блок 1:</t>
  </si>
  <si>
    <t>Блок 2</t>
  </si>
  <si>
    <t>19.04.2013/23.04.2013</t>
  </si>
  <si>
    <t>ООО "Участок Строительно-Монтажных работ -288 СПб"</t>
  </si>
  <si>
    <t>41/КРА</t>
  </si>
  <si>
    <t>Гостилицкое шоссе, д. 13, корп. 1, литера А</t>
  </si>
  <si>
    <t>Изготовление проектно-сметной документации на ремонт системы газоснабжения</t>
  </si>
  <si>
    <t>ООО "АС-терм"</t>
  </si>
  <si>
    <t>43/КРА</t>
  </si>
  <si>
    <t>Санкт-Петербургский пр., д. 6а, литера А</t>
  </si>
  <si>
    <t>46/КРА</t>
  </si>
  <si>
    <t>Суворовская ул., д. 3, корп. 5, литера А</t>
  </si>
  <si>
    <t>49/КРА</t>
  </si>
  <si>
    <t>Итого Блок 2:</t>
  </si>
  <si>
    <t>ВСЕГО:</t>
  </si>
  <si>
    <t xml:space="preserve"> </t>
  </si>
  <si>
    <t>Адресная программа капитального ремонта многоквартирных домов ООО "ЖКС г. Петродворца" в 2013 году.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</si>
</sst>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3" borderId="0" applyNumberFormat="0" applyBorder="0" applyAlignment="0" applyProtection="0"/>
    <xf numFmtId="0" fontId="5" fillId="20" borderId="1" applyNumberFormat="0" applyAlignment="0" applyProtection="0"/>
    <xf numFmtId="0" fontId="11" fillId="21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4" fillId="20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8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97">
      <alignment/>
      <protection/>
    </xf>
    <xf numFmtId="0" fontId="1" fillId="24" borderId="0" xfId="97" applyFont="1" applyFill="1">
      <alignment/>
      <protection/>
    </xf>
    <xf numFmtId="0" fontId="1" fillId="24" borderId="0" xfId="97" applyFill="1">
      <alignment/>
      <protection/>
    </xf>
    <xf numFmtId="0" fontId="23" fillId="24" borderId="0" xfId="97" applyFont="1" applyFill="1">
      <alignment/>
      <protection/>
    </xf>
    <xf numFmtId="0" fontId="22" fillId="24" borderId="15" xfId="98" applyFont="1" applyFill="1" applyBorder="1" applyAlignment="1">
      <alignment horizontal="center" vertical="center" wrapText="1"/>
      <protection/>
    </xf>
    <xf numFmtId="164" fontId="22" fillId="24" borderId="15" xfId="98" applyNumberFormat="1" applyFont="1" applyFill="1" applyBorder="1" applyAlignment="1">
      <alignment horizontal="center" vertical="center" wrapText="1"/>
      <protection/>
    </xf>
    <xf numFmtId="0" fontId="23" fillId="24" borderId="0" xfId="97" applyFont="1" applyFill="1" applyAlignment="1">
      <alignment horizontal="center" vertical="center"/>
      <protection/>
    </xf>
    <xf numFmtId="14" fontId="19" fillId="24" borderId="16" xfId="98" applyNumberFormat="1" applyFont="1" applyFill="1" applyBorder="1" applyAlignment="1">
      <alignment horizontal="center" vertical="center" wrapText="1"/>
      <protection/>
    </xf>
    <xf numFmtId="4" fontId="19" fillId="24" borderId="16" xfId="98" applyNumberFormat="1" applyFont="1" applyFill="1" applyBorder="1" applyAlignment="1">
      <alignment horizontal="center" vertical="center" wrapText="1"/>
      <protection/>
    </xf>
    <xf numFmtId="0" fontId="24" fillId="24" borderId="0" xfId="97" applyFont="1" applyFill="1" applyAlignment="1">
      <alignment horizontal="center" vertical="center"/>
      <protection/>
    </xf>
    <xf numFmtId="0" fontId="24" fillId="24" borderId="0" xfId="97" applyFont="1" applyFill="1" applyAlignment="1">
      <alignment horizontal="left" vertical="center"/>
      <protection/>
    </xf>
    <xf numFmtId="2" fontId="19" fillId="24" borderId="0" xfId="98" applyNumberFormat="1" applyFont="1" applyFill="1" applyBorder="1" applyAlignment="1">
      <alignment horizontal="center" vertical="center" wrapText="1"/>
      <protection/>
    </xf>
    <xf numFmtId="0" fontId="24" fillId="24" borderId="0" xfId="97" applyFont="1" applyFill="1">
      <alignment/>
      <protection/>
    </xf>
    <xf numFmtId="0" fontId="19" fillId="24" borderId="16" xfId="97" applyFont="1" applyFill="1" applyBorder="1" applyAlignment="1">
      <alignment horizontal="left" vertical="center" wrapText="1"/>
      <protection/>
    </xf>
    <xf numFmtId="0" fontId="19" fillId="24" borderId="0" xfId="97" applyFont="1" applyFill="1">
      <alignment/>
      <protection/>
    </xf>
    <xf numFmtId="0" fontId="19" fillId="24" borderId="0" xfId="97" applyFont="1" applyFill="1" applyAlignment="1">
      <alignment horizontal="center" vertical="center"/>
      <protection/>
    </xf>
    <xf numFmtId="0" fontId="19" fillId="24" borderId="0" xfId="97" applyFont="1" applyFill="1" applyAlignment="1">
      <alignment horizontal="left" vertical="center"/>
      <protection/>
    </xf>
    <xf numFmtId="0" fontId="21" fillId="24" borderId="0" xfId="97" applyFont="1" applyFill="1" applyAlignment="1">
      <alignment horizontal="left" vertical="center"/>
      <protection/>
    </xf>
    <xf numFmtId="4" fontId="19" fillId="24" borderId="0" xfId="97" applyNumberFormat="1" applyFont="1" applyFill="1" applyAlignment="1">
      <alignment horizontal="center" vertical="center"/>
      <protection/>
    </xf>
    <xf numFmtId="0" fontId="19" fillId="24" borderId="0" xfId="97" applyFont="1" applyFill="1" applyAlignment="1">
      <alignment horizontal="left"/>
      <protection/>
    </xf>
    <xf numFmtId="43" fontId="19" fillId="24" borderId="0" xfId="109" applyFont="1" applyFill="1" applyAlignment="1">
      <alignment horizontal="center" vertical="center"/>
    </xf>
    <xf numFmtId="2" fontId="19" fillId="24" borderId="0" xfId="97" applyNumberFormat="1" applyFont="1" applyFill="1" applyAlignment="1">
      <alignment horizontal="left" vertical="center"/>
      <protection/>
    </xf>
    <xf numFmtId="2" fontId="19" fillId="24" borderId="0" xfId="97" applyNumberFormat="1" applyFont="1" applyFill="1" applyAlignment="1">
      <alignment horizontal="center" vertical="center"/>
      <protection/>
    </xf>
    <xf numFmtId="2" fontId="24" fillId="24" borderId="0" xfId="97" applyNumberFormat="1" applyFont="1" applyFill="1" applyAlignment="1">
      <alignment horizontal="left" vertical="center"/>
      <protection/>
    </xf>
    <xf numFmtId="2" fontId="24" fillId="24" borderId="0" xfId="97" applyNumberFormat="1" applyFont="1" applyFill="1" applyAlignment="1">
      <alignment horizontal="center" vertical="center"/>
      <protection/>
    </xf>
    <xf numFmtId="0" fontId="19" fillId="24" borderId="0" xfId="97" applyFont="1" applyFill="1" applyBorder="1" applyAlignment="1">
      <alignment horizontal="left" vertical="center"/>
      <protection/>
    </xf>
    <xf numFmtId="0" fontId="19" fillId="24" borderId="0" xfId="97" applyFont="1" applyFill="1" applyBorder="1" applyAlignment="1">
      <alignment horizontal="center" vertical="center"/>
      <protection/>
    </xf>
    <xf numFmtId="2" fontId="19" fillId="24" borderId="0" xfId="97" applyNumberFormat="1" applyFont="1" applyFill="1" applyBorder="1" applyAlignment="1">
      <alignment horizontal="left" vertical="center"/>
      <protection/>
    </xf>
    <xf numFmtId="2" fontId="19" fillId="24" borderId="0" xfId="97" applyNumberFormat="1" applyFont="1" applyFill="1" applyBorder="1" applyAlignment="1">
      <alignment horizontal="center" vertical="center"/>
      <protection/>
    </xf>
    <xf numFmtId="2" fontId="24" fillId="24" borderId="0" xfId="97" applyNumberFormat="1" applyFont="1" applyFill="1" applyBorder="1" applyAlignment="1">
      <alignment horizontal="left" vertical="center"/>
      <protection/>
    </xf>
    <xf numFmtId="2" fontId="24" fillId="24" borderId="0" xfId="97" applyNumberFormat="1" applyFont="1" applyFill="1" applyBorder="1" applyAlignment="1">
      <alignment horizontal="center" vertical="center"/>
      <protection/>
    </xf>
    <xf numFmtId="165" fontId="24" fillId="24" borderId="0" xfId="97" applyNumberFormat="1" applyFont="1" applyFill="1" applyAlignment="1">
      <alignment horizontal="center" vertical="center"/>
      <protection/>
    </xf>
    <xf numFmtId="0" fontId="24" fillId="24" borderId="0" xfId="97" applyFont="1" applyFill="1" applyBorder="1" applyAlignment="1">
      <alignment horizontal="center" vertical="center"/>
      <protection/>
    </xf>
    <xf numFmtId="2" fontId="19" fillId="24" borderId="0" xfId="97" applyNumberFormat="1" applyFont="1" applyFill="1" applyBorder="1" applyAlignment="1">
      <alignment horizontal="center" wrapText="1"/>
      <protection/>
    </xf>
    <xf numFmtId="0" fontId="19" fillId="24" borderId="0" xfId="97" applyFont="1" applyFill="1" applyBorder="1" applyAlignment="1">
      <alignment horizontal="center" wrapText="1"/>
      <protection/>
    </xf>
    <xf numFmtId="0" fontId="19" fillId="24" borderId="0" xfId="98" applyFont="1" applyFill="1" applyAlignment="1">
      <alignment horizontal="center" vertical="center" wrapText="1"/>
      <protection/>
    </xf>
    <xf numFmtId="0" fontId="25" fillId="24" borderId="0" xfId="97" applyFont="1" applyFill="1" applyAlignment="1">
      <alignment horizontal="left" vertical="center"/>
      <protection/>
    </xf>
    <xf numFmtId="9" fontId="19" fillId="24" borderId="0" xfId="104" applyFont="1" applyFill="1" applyAlignment="1">
      <alignment horizontal="center" vertical="center"/>
    </xf>
    <xf numFmtId="43" fontId="1" fillId="24" borderId="0" xfId="97" applyNumberFormat="1" applyFont="1" applyFill="1">
      <alignment/>
      <protection/>
    </xf>
    <xf numFmtId="4" fontId="19" fillId="24" borderId="16" xfId="97" applyNumberFormat="1" applyFont="1" applyFill="1" applyBorder="1" applyAlignment="1">
      <alignment horizontal="center" vertical="center" wrapText="1"/>
      <protection/>
    </xf>
    <xf numFmtId="4" fontId="19" fillId="24" borderId="16" xfId="97" applyNumberFormat="1" applyFont="1" applyFill="1" applyBorder="1" applyAlignment="1">
      <alignment horizontal="center" vertical="center"/>
      <protection/>
    </xf>
    <xf numFmtId="0" fontId="19" fillId="24" borderId="16" xfId="98" applyFont="1" applyFill="1" applyBorder="1" applyAlignment="1">
      <alignment horizontal="center" vertical="center" wrapText="1"/>
      <protection/>
    </xf>
    <xf numFmtId="0" fontId="20" fillId="24" borderId="16" xfId="98" applyFont="1" applyFill="1" applyBorder="1" applyAlignment="1">
      <alignment horizontal="center" vertical="center" wrapText="1"/>
      <protection/>
    </xf>
    <xf numFmtId="4" fontId="20" fillId="24" borderId="16" xfId="98" applyNumberFormat="1" applyFont="1" applyFill="1" applyBorder="1" applyAlignment="1">
      <alignment horizontal="center" vertical="center" wrapText="1"/>
      <protection/>
    </xf>
    <xf numFmtId="14" fontId="20" fillId="24" borderId="16" xfId="98" applyNumberFormat="1" applyFont="1" applyFill="1" applyBorder="1" applyAlignment="1">
      <alignment horizontal="center" vertical="center" wrapText="1"/>
      <protection/>
    </xf>
    <xf numFmtId="0" fontId="20" fillId="24" borderId="16" xfId="98" applyFont="1" applyFill="1" applyBorder="1" applyAlignment="1">
      <alignment horizontal="center" vertical="center"/>
      <protection/>
    </xf>
    <xf numFmtId="0" fontId="20" fillId="24" borderId="16" xfId="98" applyFont="1" applyFill="1" applyBorder="1" applyAlignment="1">
      <alignment horizontal="left" vertical="center"/>
      <protection/>
    </xf>
    <xf numFmtId="0" fontId="19" fillId="24" borderId="16" xfId="98" applyFont="1" applyFill="1" applyBorder="1" applyAlignment="1">
      <alignment horizontal="center" vertical="center"/>
      <protection/>
    </xf>
    <xf numFmtId="14" fontId="19" fillId="24" borderId="16" xfId="98" applyNumberFormat="1" applyFont="1" applyFill="1" applyBorder="1" applyAlignment="1">
      <alignment horizontal="center" vertical="center"/>
      <protection/>
    </xf>
    <xf numFmtId="0" fontId="19" fillId="24" borderId="15" xfId="98" applyFont="1" applyFill="1" applyBorder="1" applyAlignment="1">
      <alignment horizontal="center" vertical="center" wrapText="1"/>
      <protection/>
    </xf>
    <xf numFmtId="0" fontId="19" fillId="24" borderId="17" xfId="97" applyFont="1" applyFill="1" applyBorder="1" applyAlignment="1">
      <alignment horizontal="left" vertical="center" wrapText="1"/>
      <protection/>
    </xf>
    <xf numFmtId="0" fontId="19" fillId="24" borderId="18" xfId="97" applyFont="1" applyFill="1" applyBorder="1" applyAlignment="1">
      <alignment horizontal="left" vertical="center" wrapText="1"/>
      <protection/>
    </xf>
    <xf numFmtId="0" fontId="19" fillId="24" borderId="19" xfId="97" applyFont="1" applyFill="1" applyBorder="1" applyAlignment="1">
      <alignment horizontal="left" vertical="center" wrapText="1"/>
      <protection/>
    </xf>
    <xf numFmtId="4" fontId="19" fillId="24" borderId="17" xfId="97" applyNumberFormat="1" applyFont="1" applyFill="1" applyBorder="1" applyAlignment="1">
      <alignment horizontal="center" vertical="center" wrapText="1"/>
      <protection/>
    </xf>
    <xf numFmtId="4" fontId="19" fillId="24" borderId="18" xfId="97" applyNumberFormat="1" applyFont="1" applyFill="1" applyBorder="1" applyAlignment="1">
      <alignment horizontal="center" vertical="center" wrapText="1"/>
      <protection/>
    </xf>
    <xf numFmtId="0" fontId="19" fillId="24" borderId="20" xfId="97" applyFont="1" applyFill="1" applyBorder="1" applyAlignment="1">
      <alignment vertical="center" wrapText="1"/>
      <protection/>
    </xf>
    <xf numFmtId="0" fontId="20" fillId="24" borderId="19" xfId="98" applyFont="1" applyFill="1" applyBorder="1" applyAlignment="1">
      <alignment horizontal="left" vertical="center"/>
      <protection/>
    </xf>
    <xf numFmtId="4" fontId="20" fillId="24" borderId="17" xfId="98" applyNumberFormat="1" applyFont="1" applyFill="1" applyBorder="1" applyAlignment="1">
      <alignment horizontal="center" vertical="center" wrapText="1"/>
      <protection/>
    </xf>
    <xf numFmtId="0" fontId="20" fillId="24" borderId="0" xfId="9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19" fillId="24" borderId="15" xfId="98" applyFont="1" applyFill="1" applyBorder="1" applyAlignment="1">
      <alignment horizontal="center" vertical="center" wrapText="1"/>
      <protection/>
    </xf>
    <xf numFmtId="0" fontId="19" fillId="24" borderId="17" xfId="98" applyFont="1" applyFill="1" applyBorder="1" applyAlignment="1">
      <alignment horizontal="center" vertical="center" wrapText="1"/>
      <protection/>
    </xf>
    <xf numFmtId="0" fontId="19" fillId="24" borderId="15" xfId="97" applyFont="1" applyFill="1" applyBorder="1" applyAlignment="1">
      <alignment horizontal="left" vertical="center" wrapText="1"/>
      <protection/>
    </xf>
    <xf numFmtId="0" fontId="19" fillId="24" borderId="17" xfId="97" applyFont="1" applyFill="1" applyBorder="1" applyAlignment="1">
      <alignment horizontal="left" vertical="center" wrapText="1"/>
      <protection/>
    </xf>
    <xf numFmtId="0" fontId="22" fillId="24" borderId="21" xfId="98" applyFont="1" applyFill="1" applyBorder="1" applyAlignment="1">
      <alignment horizontal="left" vertical="center" wrapText="1"/>
      <protection/>
    </xf>
    <xf numFmtId="0" fontId="22" fillId="24" borderId="22" xfId="98" applyFont="1" applyFill="1" applyBorder="1" applyAlignment="1">
      <alignment horizontal="left" vertical="center" wrapText="1"/>
      <protection/>
    </xf>
    <xf numFmtId="0" fontId="19" fillId="24" borderId="18" xfId="98" applyFont="1" applyFill="1" applyBorder="1" applyAlignment="1">
      <alignment horizontal="center" vertical="center" wrapText="1"/>
      <protection/>
    </xf>
    <xf numFmtId="0" fontId="19" fillId="24" borderId="18" xfId="97" applyFont="1" applyFill="1" applyBorder="1" applyAlignment="1">
      <alignment horizontal="left" vertical="center" wrapText="1"/>
      <protection/>
    </xf>
    <xf numFmtId="0" fontId="22" fillId="24" borderId="0" xfId="98" applyFont="1" applyFill="1" applyAlignment="1">
      <alignment horizontal="center" vertical="center" wrapText="1"/>
      <protection/>
    </xf>
    <xf numFmtId="0" fontId="25" fillId="24" borderId="0" xfId="97" applyFont="1" applyFill="1" applyAlignment="1">
      <alignment horizontal="left" vertic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Ввод  2" xfId="80"/>
    <cellStyle name="Вывод 2" xfId="81"/>
    <cellStyle name="Вычисление 2" xfId="82"/>
    <cellStyle name="Currency" xfId="83"/>
    <cellStyle name="Currency [0]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 2" xfId="93"/>
    <cellStyle name="Обычный 3" xfId="94"/>
    <cellStyle name="Обычный 4" xfId="95"/>
    <cellStyle name="Обычный 5" xfId="96"/>
    <cellStyle name="Обычный 6" xfId="97"/>
    <cellStyle name="Обычный_Лист1" xfId="98"/>
    <cellStyle name="Плохой 2" xfId="99"/>
    <cellStyle name="Пояснение 2" xfId="100"/>
    <cellStyle name="Примечание 2" xfId="101"/>
    <cellStyle name="Percent" xfId="102"/>
    <cellStyle name="Процентный 2" xfId="103"/>
    <cellStyle name="Процентный 3" xfId="104"/>
    <cellStyle name="Связанная ячейка 2" xfId="105"/>
    <cellStyle name="Текст предупреждения 2" xfId="106"/>
    <cellStyle name="Comma" xfId="107"/>
    <cellStyle name="Comma [0]" xfId="108"/>
    <cellStyle name="Финансовый 2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31.8515625" style="0" customWidth="1"/>
    <col min="3" max="3" width="23.140625" style="0" customWidth="1"/>
    <col min="4" max="4" width="24.421875" style="0" customWidth="1"/>
    <col min="5" max="5" width="18.28125" style="0" customWidth="1"/>
    <col min="6" max="7" width="19.57421875" style="0" customWidth="1"/>
    <col min="8" max="8" width="18.00390625" style="0" customWidth="1"/>
    <col min="9" max="9" width="12.00390625" style="0" customWidth="1"/>
    <col min="10" max="10" width="13.57421875" style="0" customWidth="1"/>
    <col min="11" max="11" width="14.7109375" style="0" customWidth="1"/>
    <col min="12" max="12" width="18.421875" style="0" customWidth="1"/>
    <col min="13" max="13" width="16.7109375" style="0" customWidth="1"/>
  </cols>
  <sheetData>
    <row r="1" spans="1:13" s="60" customFormat="1" ht="18.75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>
      <c r="A2" s="36"/>
      <c r="B2" s="36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2.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 ht="18.75">
      <c r="A4" s="65" t="s">
        <v>13</v>
      </c>
      <c r="B4" s="66"/>
      <c r="C4" s="5"/>
      <c r="D4" s="5"/>
      <c r="E4" s="6"/>
      <c r="F4" s="6"/>
      <c r="G4" s="6"/>
      <c r="H4" s="5"/>
      <c r="I4" s="5"/>
      <c r="J4" s="5"/>
      <c r="K4" s="5"/>
      <c r="L4" s="5"/>
      <c r="M4" s="5"/>
    </row>
    <row r="5" spans="1:13" ht="47.25">
      <c r="A5" s="61">
        <v>1</v>
      </c>
      <c r="B5" s="63" t="s">
        <v>20</v>
      </c>
      <c r="C5" s="14" t="s">
        <v>21</v>
      </c>
      <c r="D5" s="8" t="s">
        <v>15</v>
      </c>
      <c r="E5" s="41">
        <v>601782.98</v>
      </c>
      <c r="F5" s="40">
        <v>601782.98</v>
      </c>
      <c r="G5" s="9">
        <v>0</v>
      </c>
      <c r="H5" s="42" t="s">
        <v>19</v>
      </c>
      <c r="I5" s="42" t="s">
        <v>22</v>
      </c>
      <c r="J5" s="8">
        <v>41361</v>
      </c>
      <c r="K5" s="8">
        <v>41367</v>
      </c>
      <c r="L5" s="8">
        <v>41395</v>
      </c>
      <c r="M5" s="8">
        <v>41437</v>
      </c>
    </row>
    <row r="6" spans="1:13" ht="31.5">
      <c r="A6" s="62"/>
      <c r="B6" s="64"/>
      <c r="C6" s="14" t="s">
        <v>18</v>
      </c>
      <c r="D6" s="8" t="s">
        <v>15</v>
      </c>
      <c r="E6" s="41">
        <v>3746119.84</v>
      </c>
      <c r="F6" s="40">
        <v>3746119.84</v>
      </c>
      <c r="G6" s="9">
        <v>0</v>
      </c>
      <c r="H6" s="42" t="s">
        <v>19</v>
      </c>
      <c r="I6" s="42" t="s">
        <v>22</v>
      </c>
      <c r="J6" s="8">
        <v>41361</v>
      </c>
      <c r="K6" s="8">
        <v>41367</v>
      </c>
      <c r="L6" s="8">
        <v>41395</v>
      </c>
      <c r="M6" s="8">
        <v>41437</v>
      </c>
    </row>
    <row r="7" spans="1:13" ht="47.25">
      <c r="A7" s="42">
        <v>2</v>
      </c>
      <c r="B7" s="14" t="s">
        <v>24</v>
      </c>
      <c r="C7" s="14" t="s">
        <v>18</v>
      </c>
      <c r="D7" s="8" t="s">
        <v>15</v>
      </c>
      <c r="E7" s="41">
        <v>787112.7</v>
      </c>
      <c r="F7" s="40">
        <v>787112.7</v>
      </c>
      <c r="G7" s="9">
        <v>0</v>
      </c>
      <c r="H7" s="42" t="s">
        <v>25</v>
      </c>
      <c r="I7" s="42" t="s">
        <v>26</v>
      </c>
      <c r="J7" s="8">
        <v>41361</v>
      </c>
      <c r="K7" s="8">
        <v>41367</v>
      </c>
      <c r="L7" s="8">
        <v>41395</v>
      </c>
      <c r="M7" s="8">
        <v>41437</v>
      </c>
    </row>
    <row r="8" spans="1:13" ht="31.5">
      <c r="A8" s="42">
        <v>3</v>
      </c>
      <c r="B8" s="14" t="s">
        <v>27</v>
      </c>
      <c r="C8" s="14" t="s">
        <v>14</v>
      </c>
      <c r="D8" s="8" t="s">
        <v>15</v>
      </c>
      <c r="E8" s="41">
        <v>2208517.22</v>
      </c>
      <c r="F8" s="40">
        <v>2208517.22</v>
      </c>
      <c r="G8" s="9">
        <v>0</v>
      </c>
      <c r="H8" s="42" t="s">
        <v>28</v>
      </c>
      <c r="I8" s="42" t="s">
        <v>29</v>
      </c>
      <c r="J8" s="8">
        <v>41359</v>
      </c>
      <c r="K8" s="8">
        <v>41365</v>
      </c>
      <c r="L8" s="8">
        <v>41379</v>
      </c>
      <c r="M8" s="8">
        <v>41428</v>
      </c>
    </row>
    <row r="9" spans="1:13" ht="15.75">
      <c r="A9" s="42">
        <v>4</v>
      </c>
      <c r="B9" s="14" t="s">
        <v>30</v>
      </c>
      <c r="C9" s="14" t="s">
        <v>31</v>
      </c>
      <c r="D9" s="8" t="s">
        <v>15</v>
      </c>
      <c r="E9" s="41">
        <v>1190400.06</v>
      </c>
      <c r="F9" s="40">
        <v>1190400.06</v>
      </c>
      <c r="G9" s="9">
        <v>0</v>
      </c>
      <c r="H9" s="42" t="s">
        <v>32</v>
      </c>
      <c r="I9" s="42" t="s">
        <v>33</v>
      </c>
      <c r="J9" s="8">
        <v>41359</v>
      </c>
      <c r="K9" s="8">
        <v>41365</v>
      </c>
      <c r="L9" s="8">
        <v>41379</v>
      </c>
      <c r="M9" s="8">
        <v>41421</v>
      </c>
    </row>
    <row r="10" spans="1:13" ht="31.5">
      <c r="A10" s="42">
        <v>5</v>
      </c>
      <c r="B10" s="14" t="s">
        <v>34</v>
      </c>
      <c r="C10" s="14" t="s">
        <v>31</v>
      </c>
      <c r="D10" s="8" t="s">
        <v>15</v>
      </c>
      <c r="E10" s="41">
        <v>1080782.3</v>
      </c>
      <c r="F10" s="40">
        <v>1080782.3</v>
      </c>
      <c r="G10" s="9">
        <v>0</v>
      </c>
      <c r="H10" s="42" t="s">
        <v>32</v>
      </c>
      <c r="I10" s="42" t="s">
        <v>35</v>
      </c>
      <c r="J10" s="8">
        <v>41359</v>
      </c>
      <c r="K10" s="8">
        <v>41365</v>
      </c>
      <c r="L10" s="8">
        <v>41379</v>
      </c>
      <c r="M10" s="8">
        <v>41421</v>
      </c>
    </row>
    <row r="11" spans="1:13" ht="47.25">
      <c r="A11" s="42">
        <v>6</v>
      </c>
      <c r="B11" s="14" t="s">
        <v>36</v>
      </c>
      <c r="C11" s="14" t="s">
        <v>21</v>
      </c>
      <c r="D11" s="8" t="s">
        <v>15</v>
      </c>
      <c r="E11" s="41">
        <v>396514.79</v>
      </c>
      <c r="F11" s="40">
        <v>396514.79</v>
      </c>
      <c r="G11" s="9">
        <v>0</v>
      </c>
      <c r="H11" s="42" t="s">
        <v>19</v>
      </c>
      <c r="I11" s="42" t="s">
        <v>37</v>
      </c>
      <c r="J11" s="8">
        <v>41361</v>
      </c>
      <c r="K11" s="8">
        <v>41367</v>
      </c>
      <c r="L11" s="8">
        <v>41367</v>
      </c>
      <c r="M11" s="8">
        <v>41409</v>
      </c>
    </row>
    <row r="12" spans="1:13" ht="31.5">
      <c r="A12" s="42">
        <v>7</v>
      </c>
      <c r="B12" s="14" t="s">
        <v>38</v>
      </c>
      <c r="C12" s="14" t="s">
        <v>14</v>
      </c>
      <c r="D12" s="8" t="s">
        <v>15</v>
      </c>
      <c r="E12" s="41">
        <v>1613423.78</v>
      </c>
      <c r="F12" s="40">
        <v>1613423.78</v>
      </c>
      <c r="G12" s="9">
        <v>0</v>
      </c>
      <c r="H12" s="42" t="s">
        <v>28</v>
      </c>
      <c r="I12" s="42" t="s">
        <v>39</v>
      </c>
      <c r="J12" s="8">
        <v>41359</v>
      </c>
      <c r="K12" s="8">
        <v>41365</v>
      </c>
      <c r="L12" s="8">
        <v>41379</v>
      </c>
      <c r="M12" s="8">
        <v>41428</v>
      </c>
    </row>
    <row r="13" spans="1:13" ht="47.25">
      <c r="A13" s="42">
        <v>8</v>
      </c>
      <c r="B13" s="14" t="s">
        <v>40</v>
      </c>
      <c r="C13" s="14" t="s">
        <v>21</v>
      </c>
      <c r="D13" s="8" t="s">
        <v>15</v>
      </c>
      <c r="E13" s="41">
        <v>307261.39</v>
      </c>
      <c r="F13" s="40">
        <v>307261.39</v>
      </c>
      <c r="G13" s="9">
        <v>0</v>
      </c>
      <c r="H13" s="42" t="s">
        <v>19</v>
      </c>
      <c r="I13" s="42" t="s">
        <v>41</v>
      </c>
      <c r="J13" s="8">
        <v>41361</v>
      </c>
      <c r="K13" s="8">
        <v>41367</v>
      </c>
      <c r="L13" s="8">
        <v>41367</v>
      </c>
      <c r="M13" s="8">
        <v>41409</v>
      </c>
    </row>
    <row r="14" spans="1:13" ht="47.25">
      <c r="A14" s="42">
        <v>9</v>
      </c>
      <c r="B14" s="14" t="s">
        <v>42</v>
      </c>
      <c r="C14" s="14" t="s">
        <v>21</v>
      </c>
      <c r="D14" s="8" t="s">
        <v>15</v>
      </c>
      <c r="E14" s="41">
        <v>310787.19</v>
      </c>
      <c r="F14" s="40">
        <v>310787.19</v>
      </c>
      <c r="G14" s="9">
        <v>0</v>
      </c>
      <c r="H14" s="42" t="s">
        <v>19</v>
      </c>
      <c r="I14" s="42" t="s">
        <v>43</v>
      </c>
      <c r="J14" s="8">
        <v>41361</v>
      </c>
      <c r="K14" s="8">
        <v>41367</v>
      </c>
      <c r="L14" s="8">
        <v>41367</v>
      </c>
      <c r="M14" s="8">
        <v>41409</v>
      </c>
    </row>
    <row r="15" spans="1:13" ht="47.25">
      <c r="A15" s="42">
        <v>10</v>
      </c>
      <c r="B15" s="14" t="s">
        <v>44</v>
      </c>
      <c r="C15" s="14" t="s">
        <v>21</v>
      </c>
      <c r="D15" s="8" t="s">
        <v>15</v>
      </c>
      <c r="E15" s="41">
        <v>785105.04</v>
      </c>
      <c r="F15" s="40">
        <v>785105.04</v>
      </c>
      <c r="G15" s="9">
        <v>0</v>
      </c>
      <c r="H15" s="42" t="s">
        <v>19</v>
      </c>
      <c r="I15" s="42" t="s">
        <v>45</v>
      </c>
      <c r="J15" s="8">
        <v>41361</v>
      </c>
      <c r="K15" s="8">
        <v>41367</v>
      </c>
      <c r="L15" s="8">
        <v>41367</v>
      </c>
      <c r="M15" s="8">
        <v>41409</v>
      </c>
    </row>
    <row r="16" spans="1:13" ht="47.25">
      <c r="A16" s="61">
        <v>11</v>
      </c>
      <c r="B16" s="63" t="s">
        <v>46</v>
      </c>
      <c r="C16" s="14" t="s">
        <v>21</v>
      </c>
      <c r="D16" s="8" t="s">
        <v>15</v>
      </c>
      <c r="E16" s="41">
        <v>879274.21</v>
      </c>
      <c r="F16" s="40">
        <v>879274.21</v>
      </c>
      <c r="G16" s="9">
        <v>0</v>
      </c>
      <c r="H16" s="42" t="s">
        <v>25</v>
      </c>
      <c r="I16" s="42" t="s">
        <v>47</v>
      </c>
      <c r="J16" s="8">
        <v>41361</v>
      </c>
      <c r="K16" s="8">
        <v>41367</v>
      </c>
      <c r="L16" s="8">
        <v>41395</v>
      </c>
      <c r="M16" s="8">
        <v>41437</v>
      </c>
    </row>
    <row r="17" spans="1:13" ht="47.25">
      <c r="A17" s="67"/>
      <c r="B17" s="68"/>
      <c r="C17" s="14" t="s">
        <v>18</v>
      </c>
      <c r="D17" s="8" t="s">
        <v>15</v>
      </c>
      <c r="E17" s="41">
        <v>4440839.64</v>
      </c>
      <c r="F17" s="40">
        <v>4440839.64</v>
      </c>
      <c r="G17" s="9">
        <v>0</v>
      </c>
      <c r="H17" s="42" t="s">
        <v>25</v>
      </c>
      <c r="I17" s="42" t="s">
        <v>47</v>
      </c>
      <c r="J17" s="8">
        <v>41361</v>
      </c>
      <c r="K17" s="8">
        <v>41367</v>
      </c>
      <c r="L17" s="8">
        <v>41395</v>
      </c>
      <c r="M17" s="8">
        <v>41437</v>
      </c>
    </row>
    <row r="18" spans="1:13" ht="47.25">
      <c r="A18" s="62"/>
      <c r="B18" s="64"/>
      <c r="C18" s="14" t="s">
        <v>16</v>
      </c>
      <c r="D18" s="8" t="s">
        <v>15</v>
      </c>
      <c r="E18" s="41">
        <v>1652231.2</v>
      </c>
      <c r="F18" s="40">
        <v>1652231.2</v>
      </c>
      <c r="G18" s="9">
        <v>0</v>
      </c>
      <c r="H18" s="42" t="s">
        <v>25</v>
      </c>
      <c r="I18" s="42" t="s">
        <v>48</v>
      </c>
      <c r="J18" s="8">
        <v>41361</v>
      </c>
      <c r="K18" s="8">
        <v>41367</v>
      </c>
      <c r="L18" s="8">
        <v>41367</v>
      </c>
      <c r="M18" s="8">
        <v>41395</v>
      </c>
    </row>
    <row r="19" spans="1:13" ht="47.25">
      <c r="A19" s="61">
        <v>12</v>
      </c>
      <c r="B19" s="63" t="s">
        <v>49</v>
      </c>
      <c r="C19" s="14" t="s">
        <v>21</v>
      </c>
      <c r="D19" s="8" t="s">
        <v>15</v>
      </c>
      <c r="E19" s="41">
        <v>730658.92</v>
      </c>
      <c r="F19" s="40">
        <v>730658.92</v>
      </c>
      <c r="G19" s="9">
        <v>0</v>
      </c>
      <c r="H19" s="42" t="s">
        <v>25</v>
      </c>
      <c r="I19" s="42" t="s">
        <v>50</v>
      </c>
      <c r="J19" s="8">
        <v>41361</v>
      </c>
      <c r="K19" s="8">
        <v>41367</v>
      </c>
      <c r="L19" s="8">
        <v>41395</v>
      </c>
      <c r="M19" s="8">
        <v>41437</v>
      </c>
    </row>
    <row r="20" spans="1:13" ht="47.25">
      <c r="A20" s="62"/>
      <c r="B20" s="64"/>
      <c r="C20" s="14" t="s">
        <v>18</v>
      </c>
      <c r="D20" s="8" t="s">
        <v>15</v>
      </c>
      <c r="E20" s="41">
        <v>3344944.32</v>
      </c>
      <c r="F20" s="40">
        <v>3344944.32</v>
      </c>
      <c r="G20" s="9">
        <v>0</v>
      </c>
      <c r="H20" s="42" t="s">
        <v>25</v>
      </c>
      <c r="I20" s="42" t="s">
        <v>50</v>
      </c>
      <c r="J20" s="8">
        <v>41361</v>
      </c>
      <c r="K20" s="8">
        <v>41367</v>
      </c>
      <c r="L20" s="8">
        <v>41395</v>
      </c>
      <c r="M20" s="8">
        <v>41437</v>
      </c>
    </row>
    <row r="21" spans="1:13" ht="47.25">
      <c r="A21" s="42">
        <v>13</v>
      </c>
      <c r="B21" s="14" t="s">
        <v>51</v>
      </c>
      <c r="C21" s="14" t="s">
        <v>18</v>
      </c>
      <c r="D21" s="8" t="s">
        <v>15</v>
      </c>
      <c r="E21" s="41">
        <v>7225887.3</v>
      </c>
      <c r="F21" s="40">
        <v>7225887.3</v>
      </c>
      <c r="G21" s="9">
        <v>0</v>
      </c>
      <c r="H21" s="42" t="s">
        <v>25</v>
      </c>
      <c r="I21" s="42" t="s">
        <v>52</v>
      </c>
      <c r="J21" s="8">
        <v>41361</v>
      </c>
      <c r="K21" s="8">
        <v>41367</v>
      </c>
      <c r="L21" s="8">
        <v>41395</v>
      </c>
      <c r="M21" s="8">
        <v>41437</v>
      </c>
    </row>
    <row r="22" spans="1:13" ht="47.25">
      <c r="A22" s="42">
        <v>14</v>
      </c>
      <c r="B22" s="14" t="s">
        <v>53</v>
      </c>
      <c r="C22" s="14" t="s">
        <v>16</v>
      </c>
      <c r="D22" s="8" t="s">
        <v>15</v>
      </c>
      <c r="E22" s="41">
        <v>2169768.8</v>
      </c>
      <c r="F22" s="40">
        <v>2169768.8</v>
      </c>
      <c r="G22" s="9">
        <v>0</v>
      </c>
      <c r="H22" s="42" t="s">
        <v>25</v>
      </c>
      <c r="I22" s="42" t="s">
        <v>54</v>
      </c>
      <c r="J22" s="8">
        <v>41361</v>
      </c>
      <c r="K22" s="8">
        <v>41367</v>
      </c>
      <c r="L22" s="8">
        <v>41367</v>
      </c>
      <c r="M22" s="8">
        <v>41395</v>
      </c>
    </row>
    <row r="23" spans="1:13" ht="47.25">
      <c r="A23" s="61">
        <v>15</v>
      </c>
      <c r="B23" s="63" t="s">
        <v>55</v>
      </c>
      <c r="C23" s="14" t="s">
        <v>21</v>
      </c>
      <c r="D23" s="8" t="s">
        <v>15</v>
      </c>
      <c r="E23" s="41">
        <v>616537.53</v>
      </c>
      <c r="F23" s="40">
        <v>616537.53</v>
      </c>
      <c r="G23" s="9">
        <v>0</v>
      </c>
      <c r="H23" s="42" t="s">
        <v>25</v>
      </c>
      <c r="I23" s="42" t="s">
        <v>56</v>
      </c>
      <c r="J23" s="8">
        <v>41361</v>
      </c>
      <c r="K23" s="8">
        <v>41367</v>
      </c>
      <c r="L23" s="8">
        <v>41395</v>
      </c>
      <c r="M23" s="8">
        <v>41437</v>
      </c>
    </row>
    <row r="24" spans="1:13" ht="47.25">
      <c r="A24" s="62"/>
      <c r="B24" s="64"/>
      <c r="C24" s="14" t="s">
        <v>18</v>
      </c>
      <c r="D24" s="8" t="s">
        <v>15</v>
      </c>
      <c r="E24" s="41">
        <v>4733462.47</v>
      </c>
      <c r="F24" s="40">
        <v>4733462.47</v>
      </c>
      <c r="G24" s="9">
        <v>0</v>
      </c>
      <c r="H24" s="42" t="s">
        <v>25</v>
      </c>
      <c r="I24" s="42" t="s">
        <v>56</v>
      </c>
      <c r="J24" s="8">
        <v>41361</v>
      </c>
      <c r="K24" s="8">
        <v>41367</v>
      </c>
      <c r="L24" s="8">
        <v>41395</v>
      </c>
      <c r="M24" s="8">
        <v>41437</v>
      </c>
    </row>
    <row r="25" spans="1:13" ht="47.25">
      <c r="A25" s="61">
        <v>16</v>
      </c>
      <c r="B25" s="63" t="s">
        <v>57</v>
      </c>
      <c r="C25" s="14" t="s">
        <v>21</v>
      </c>
      <c r="D25" s="8" t="s">
        <v>15</v>
      </c>
      <c r="E25" s="41">
        <v>339669.51</v>
      </c>
      <c r="F25" s="40">
        <v>339669.51</v>
      </c>
      <c r="G25" s="9">
        <v>0</v>
      </c>
      <c r="H25" s="42" t="s">
        <v>25</v>
      </c>
      <c r="I25" s="42" t="s">
        <v>58</v>
      </c>
      <c r="J25" s="8">
        <v>41361</v>
      </c>
      <c r="K25" s="8">
        <v>41367</v>
      </c>
      <c r="L25" s="8">
        <v>41395</v>
      </c>
      <c r="M25" s="8">
        <v>41437</v>
      </c>
    </row>
    <row r="26" spans="1:13" ht="47.25">
      <c r="A26" s="62"/>
      <c r="B26" s="64"/>
      <c r="C26" s="14" t="s">
        <v>18</v>
      </c>
      <c r="D26" s="8" t="s">
        <v>15</v>
      </c>
      <c r="E26" s="41">
        <v>1914613.4</v>
      </c>
      <c r="F26" s="40">
        <v>1914613.4</v>
      </c>
      <c r="G26" s="9">
        <v>0</v>
      </c>
      <c r="H26" s="42" t="s">
        <v>25</v>
      </c>
      <c r="I26" s="42" t="s">
        <v>58</v>
      </c>
      <c r="J26" s="8">
        <v>41361</v>
      </c>
      <c r="K26" s="8">
        <v>41367</v>
      </c>
      <c r="L26" s="8">
        <v>41395</v>
      </c>
      <c r="M26" s="8">
        <v>41437</v>
      </c>
    </row>
    <row r="27" spans="1:13" ht="47.25">
      <c r="A27" s="61">
        <v>17</v>
      </c>
      <c r="B27" s="63" t="s">
        <v>59</v>
      </c>
      <c r="C27" s="14" t="s">
        <v>21</v>
      </c>
      <c r="D27" s="8" t="s">
        <v>15</v>
      </c>
      <c r="E27" s="41">
        <v>616537.53</v>
      </c>
      <c r="F27" s="40">
        <v>616537.53</v>
      </c>
      <c r="G27" s="9">
        <v>0</v>
      </c>
      <c r="H27" s="42" t="s">
        <v>25</v>
      </c>
      <c r="I27" s="42" t="s">
        <v>60</v>
      </c>
      <c r="J27" s="8">
        <v>41361</v>
      </c>
      <c r="K27" s="8">
        <v>41367</v>
      </c>
      <c r="L27" s="8">
        <v>41395</v>
      </c>
      <c r="M27" s="8">
        <v>41437</v>
      </c>
    </row>
    <row r="28" spans="1:13" ht="47.25">
      <c r="A28" s="62"/>
      <c r="B28" s="64"/>
      <c r="C28" s="14" t="s">
        <v>18</v>
      </c>
      <c r="D28" s="8" t="s">
        <v>15</v>
      </c>
      <c r="E28" s="41">
        <v>4733462.47</v>
      </c>
      <c r="F28" s="40">
        <v>4733462.47</v>
      </c>
      <c r="G28" s="9">
        <v>0</v>
      </c>
      <c r="H28" s="42" t="s">
        <v>25</v>
      </c>
      <c r="I28" s="42" t="s">
        <v>60</v>
      </c>
      <c r="J28" s="8">
        <v>41361</v>
      </c>
      <c r="K28" s="8">
        <v>41367</v>
      </c>
      <c r="L28" s="8">
        <v>41395</v>
      </c>
      <c r="M28" s="8">
        <v>41437</v>
      </c>
    </row>
    <row r="29" spans="1:13" ht="47.25">
      <c r="A29" s="61">
        <v>18</v>
      </c>
      <c r="B29" s="63" t="s">
        <v>61</v>
      </c>
      <c r="C29" s="14" t="s">
        <v>21</v>
      </c>
      <c r="D29" s="8" t="s">
        <v>15</v>
      </c>
      <c r="E29" s="41">
        <v>945199.91</v>
      </c>
      <c r="F29" s="40">
        <v>945199.91</v>
      </c>
      <c r="G29" s="9">
        <v>0</v>
      </c>
      <c r="H29" s="42" t="s">
        <v>19</v>
      </c>
      <c r="I29" s="42" t="s">
        <v>62</v>
      </c>
      <c r="J29" s="8">
        <v>41361</v>
      </c>
      <c r="K29" s="8">
        <v>41367</v>
      </c>
      <c r="L29" s="49">
        <v>41395</v>
      </c>
      <c r="M29" s="8">
        <v>41437</v>
      </c>
    </row>
    <row r="30" spans="1:13" ht="47.25">
      <c r="A30" s="67"/>
      <c r="B30" s="68"/>
      <c r="C30" s="14" t="s">
        <v>63</v>
      </c>
      <c r="D30" s="8" t="s">
        <v>15</v>
      </c>
      <c r="E30" s="41">
        <v>954974.91</v>
      </c>
      <c r="F30" s="40">
        <v>954974.91</v>
      </c>
      <c r="G30" s="9">
        <v>0</v>
      </c>
      <c r="H30" s="42" t="s">
        <v>19</v>
      </c>
      <c r="I30" s="42" t="s">
        <v>62</v>
      </c>
      <c r="J30" s="8">
        <v>41361</v>
      </c>
      <c r="K30" s="8">
        <v>41367</v>
      </c>
      <c r="L30" s="49">
        <v>41395</v>
      </c>
      <c r="M30" s="8">
        <v>41437</v>
      </c>
    </row>
    <row r="31" spans="1:13" ht="31.5">
      <c r="A31" s="62"/>
      <c r="B31" s="64"/>
      <c r="C31" s="14" t="s">
        <v>18</v>
      </c>
      <c r="D31" s="8" t="s">
        <v>15</v>
      </c>
      <c r="E31" s="41">
        <v>5124912.18</v>
      </c>
      <c r="F31" s="40">
        <v>5124912.18</v>
      </c>
      <c r="G31" s="9">
        <v>0</v>
      </c>
      <c r="H31" s="42" t="s">
        <v>19</v>
      </c>
      <c r="I31" s="42" t="s">
        <v>62</v>
      </c>
      <c r="J31" s="8">
        <v>41361</v>
      </c>
      <c r="K31" s="8">
        <v>41367</v>
      </c>
      <c r="L31" s="49">
        <v>41395</v>
      </c>
      <c r="M31" s="8">
        <v>41437</v>
      </c>
    </row>
    <row r="32" spans="1:13" ht="47.25">
      <c r="A32" s="61">
        <v>19</v>
      </c>
      <c r="B32" s="63" t="s">
        <v>64</v>
      </c>
      <c r="C32" s="14" t="s">
        <v>21</v>
      </c>
      <c r="D32" s="8" t="s">
        <v>15</v>
      </c>
      <c r="E32" s="41">
        <v>526766.23</v>
      </c>
      <c r="F32" s="40">
        <v>526766.23</v>
      </c>
      <c r="G32" s="9">
        <v>0</v>
      </c>
      <c r="H32" s="42" t="s">
        <v>19</v>
      </c>
      <c r="I32" s="48" t="s">
        <v>65</v>
      </c>
      <c r="J32" s="8">
        <v>41361</v>
      </c>
      <c r="K32" s="8">
        <v>41367</v>
      </c>
      <c r="L32" s="49">
        <v>41395</v>
      </c>
      <c r="M32" s="8">
        <v>41437</v>
      </c>
    </row>
    <row r="33" spans="1:13" ht="47.25">
      <c r="A33" s="67"/>
      <c r="B33" s="68"/>
      <c r="C33" s="14" t="s">
        <v>63</v>
      </c>
      <c r="D33" s="8" t="s">
        <v>15</v>
      </c>
      <c r="E33" s="41">
        <v>512678.34</v>
      </c>
      <c r="F33" s="40">
        <v>512678.34</v>
      </c>
      <c r="G33" s="9">
        <v>0</v>
      </c>
      <c r="H33" s="42" t="s">
        <v>19</v>
      </c>
      <c r="I33" s="48" t="s">
        <v>65</v>
      </c>
      <c r="J33" s="8">
        <v>41361</v>
      </c>
      <c r="K33" s="8">
        <v>41367</v>
      </c>
      <c r="L33" s="49">
        <v>41395</v>
      </c>
      <c r="M33" s="8">
        <v>41437</v>
      </c>
    </row>
    <row r="34" spans="1:13" ht="31.5">
      <c r="A34" s="62"/>
      <c r="B34" s="64"/>
      <c r="C34" s="14" t="s">
        <v>18</v>
      </c>
      <c r="D34" s="8" t="s">
        <v>15</v>
      </c>
      <c r="E34" s="41">
        <v>3899322.2</v>
      </c>
      <c r="F34" s="40">
        <v>3899322.2</v>
      </c>
      <c r="G34" s="9">
        <v>0</v>
      </c>
      <c r="H34" s="42" t="s">
        <v>19</v>
      </c>
      <c r="I34" s="48" t="s">
        <v>65</v>
      </c>
      <c r="J34" s="8">
        <v>41361</v>
      </c>
      <c r="K34" s="8">
        <v>41367</v>
      </c>
      <c r="L34" s="49">
        <v>41395</v>
      </c>
      <c r="M34" s="8">
        <v>41437</v>
      </c>
    </row>
    <row r="35" spans="1:13" ht="47.25">
      <c r="A35" s="61">
        <v>20</v>
      </c>
      <c r="B35" s="63" t="s">
        <v>66</v>
      </c>
      <c r="C35" s="14" t="s">
        <v>21</v>
      </c>
      <c r="D35" s="8" t="s">
        <v>15</v>
      </c>
      <c r="E35" s="41">
        <v>985866.51</v>
      </c>
      <c r="F35" s="40">
        <v>985866.51</v>
      </c>
      <c r="G35" s="9">
        <v>0</v>
      </c>
      <c r="H35" s="42" t="s">
        <v>19</v>
      </c>
      <c r="I35" s="48" t="s">
        <v>67</v>
      </c>
      <c r="J35" s="8">
        <v>41361</v>
      </c>
      <c r="K35" s="8">
        <v>41367</v>
      </c>
      <c r="L35" s="49">
        <v>41395</v>
      </c>
      <c r="M35" s="8">
        <v>41437</v>
      </c>
    </row>
    <row r="36" spans="1:13" ht="31.5">
      <c r="A36" s="62"/>
      <c r="B36" s="64"/>
      <c r="C36" s="14" t="s">
        <v>18</v>
      </c>
      <c r="D36" s="8" t="s">
        <v>15</v>
      </c>
      <c r="E36" s="41">
        <v>6435831.67</v>
      </c>
      <c r="F36" s="40">
        <v>6435831.67</v>
      </c>
      <c r="G36" s="9">
        <v>0</v>
      </c>
      <c r="H36" s="42" t="s">
        <v>19</v>
      </c>
      <c r="I36" s="48" t="s">
        <v>67</v>
      </c>
      <c r="J36" s="8">
        <v>41361</v>
      </c>
      <c r="K36" s="8">
        <v>41367</v>
      </c>
      <c r="L36" s="49">
        <v>41395</v>
      </c>
      <c r="M36" s="8">
        <v>41437</v>
      </c>
    </row>
    <row r="37" spans="1:13" ht="31.5">
      <c r="A37" s="42">
        <v>21</v>
      </c>
      <c r="B37" s="14" t="s">
        <v>68</v>
      </c>
      <c r="C37" s="14" t="s">
        <v>31</v>
      </c>
      <c r="D37" s="8" t="s">
        <v>15</v>
      </c>
      <c r="E37" s="41">
        <v>888201.21</v>
      </c>
      <c r="F37" s="40">
        <v>888201.21</v>
      </c>
      <c r="G37" s="9">
        <v>0</v>
      </c>
      <c r="H37" s="42" t="s">
        <v>32</v>
      </c>
      <c r="I37" s="42" t="s">
        <v>69</v>
      </c>
      <c r="J37" s="8">
        <v>41359</v>
      </c>
      <c r="K37" s="8">
        <v>41365</v>
      </c>
      <c r="L37" s="8">
        <v>41379</v>
      </c>
      <c r="M37" s="8">
        <v>41421</v>
      </c>
    </row>
    <row r="38" spans="1:13" ht="31.5">
      <c r="A38" s="42">
        <v>22</v>
      </c>
      <c r="B38" s="14" t="s">
        <v>70</v>
      </c>
      <c r="C38" s="14" t="s">
        <v>31</v>
      </c>
      <c r="D38" s="8" t="s">
        <v>15</v>
      </c>
      <c r="E38" s="41">
        <v>1172335.56</v>
      </c>
      <c r="F38" s="40">
        <v>1172335.56</v>
      </c>
      <c r="G38" s="9">
        <v>0</v>
      </c>
      <c r="H38" s="42" t="s">
        <v>32</v>
      </c>
      <c r="I38" s="42" t="s">
        <v>71</v>
      </c>
      <c r="J38" s="8">
        <v>41359</v>
      </c>
      <c r="K38" s="8">
        <v>41365</v>
      </c>
      <c r="L38" s="8">
        <v>41379</v>
      </c>
      <c r="M38" s="8">
        <v>41421</v>
      </c>
    </row>
    <row r="39" spans="1:13" ht="47.25">
      <c r="A39" s="42">
        <v>23</v>
      </c>
      <c r="B39" s="14" t="s">
        <v>72</v>
      </c>
      <c r="C39" s="14" t="s">
        <v>21</v>
      </c>
      <c r="D39" s="8" t="s">
        <v>15</v>
      </c>
      <c r="E39" s="41">
        <v>645401.59</v>
      </c>
      <c r="F39" s="40">
        <v>645401.59</v>
      </c>
      <c r="G39" s="9">
        <v>0</v>
      </c>
      <c r="H39" s="42" t="s">
        <v>19</v>
      </c>
      <c r="I39" s="42" t="s">
        <v>73</v>
      </c>
      <c r="J39" s="8">
        <v>41361</v>
      </c>
      <c r="K39" s="8">
        <v>41367</v>
      </c>
      <c r="L39" s="8">
        <v>41367</v>
      </c>
      <c r="M39" s="8">
        <v>41409</v>
      </c>
    </row>
    <row r="40" spans="1:13" ht="47.25">
      <c r="A40" s="61">
        <v>24</v>
      </c>
      <c r="B40" s="63" t="s">
        <v>74</v>
      </c>
      <c r="C40" s="14" t="s">
        <v>21</v>
      </c>
      <c r="D40" s="8" t="s">
        <v>15</v>
      </c>
      <c r="E40" s="41">
        <v>459150.44</v>
      </c>
      <c r="F40" s="40">
        <v>459150.44</v>
      </c>
      <c r="G40" s="9">
        <v>0</v>
      </c>
      <c r="H40" s="42" t="s">
        <v>19</v>
      </c>
      <c r="I40" s="42" t="s">
        <v>75</v>
      </c>
      <c r="J40" s="8">
        <v>41361</v>
      </c>
      <c r="K40" s="8">
        <v>41367</v>
      </c>
      <c r="L40" s="49">
        <v>41395</v>
      </c>
      <c r="M40" s="8">
        <v>41437</v>
      </c>
    </row>
    <row r="41" spans="1:13" ht="47.25">
      <c r="A41" s="62"/>
      <c r="B41" s="64"/>
      <c r="C41" s="14" t="s">
        <v>63</v>
      </c>
      <c r="D41" s="8" t="s">
        <v>15</v>
      </c>
      <c r="E41" s="41">
        <v>426485.79</v>
      </c>
      <c r="F41" s="40">
        <v>426485.79</v>
      </c>
      <c r="G41" s="9">
        <v>0</v>
      </c>
      <c r="H41" s="42" t="s">
        <v>19</v>
      </c>
      <c r="I41" s="42" t="s">
        <v>75</v>
      </c>
      <c r="J41" s="8">
        <v>41361</v>
      </c>
      <c r="K41" s="8">
        <v>41367</v>
      </c>
      <c r="L41" s="49">
        <v>41395</v>
      </c>
      <c r="M41" s="8">
        <v>41437</v>
      </c>
    </row>
    <row r="42" spans="1:13" ht="94.5">
      <c r="A42" s="42">
        <v>25</v>
      </c>
      <c r="B42" s="14" t="s">
        <v>76</v>
      </c>
      <c r="C42" s="14" t="s">
        <v>77</v>
      </c>
      <c r="D42" s="8">
        <v>41355</v>
      </c>
      <c r="E42" s="41">
        <v>238676</v>
      </c>
      <c r="F42" s="40">
        <v>238676</v>
      </c>
      <c r="G42" s="9">
        <v>0</v>
      </c>
      <c r="H42" s="42" t="s">
        <v>78</v>
      </c>
      <c r="I42" s="42" t="s">
        <v>79</v>
      </c>
      <c r="J42" s="8">
        <v>41368</v>
      </c>
      <c r="K42" s="8" t="s">
        <v>80</v>
      </c>
      <c r="L42" s="8">
        <v>41368</v>
      </c>
      <c r="M42" s="8">
        <v>41389</v>
      </c>
    </row>
    <row r="43" spans="1:13" ht="47.25">
      <c r="A43" s="61">
        <v>26</v>
      </c>
      <c r="B43" s="63" t="s">
        <v>81</v>
      </c>
      <c r="C43" s="14" t="s">
        <v>21</v>
      </c>
      <c r="D43" s="8" t="s">
        <v>15</v>
      </c>
      <c r="E43" s="41">
        <v>496974.18</v>
      </c>
      <c r="F43" s="40">
        <v>496974.18</v>
      </c>
      <c r="G43" s="9">
        <v>0</v>
      </c>
      <c r="H43" s="42" t="s">
        <v>25</v>
      </c>
      <c r="I43" s="42" t="s">
        <v>82</v>
      </c>
      <c r="J43" s="8">
        <v>41361</v>
      </c>
      <c r="K43" s="8">
        <v>41367</v>
      </c>
      <c r="L43" s="8">
        <v>41395</v>
      </c>
      <c r="M43" s="8">
        <v>41437</v>
      </c>
    </row>
    <row r="44" spans="1:13" ht="47.25">
      <c r="A44" s="62"/>
      <c r="B44" s="64"/>
      <c r="C44" s="14" t="s">
        <v>63</v>
      </c>
      <c r="D44" s="8" t="s">
        <v>15</v>
      </c>
      <c r="E44" s="41">
        <v>651253.84</v>
      </c>
      <c r="F44" s="40">
        <v>651253.84</v>
      </c>
      <c r="G44" s="9">
        <v>0</v>
      </c>
      <c r="H44" s="42" t="s">
        <v>25</v>
      </c>
      <c r="I44" s="42" t="s">
        <v>82</v>
      </c>
      <c r="J44" s="8">
        <v>41361</v>
      </c>
      <c r="K44" s="8">
        <v>41367</v>
      </c>
      <c r="L44" s="8">
        <v>41395</v>
      </c>
      <c r="M44" s="8">
        <v>41437</v>
      </c>
    </row>
    <row r="45" spans="1:13" ht="47.25">
      <c r="A45" s="61">
        <v>27</v>
      </c>
      <c r="B45" s="63" t="s">
        <v>83</v>
      </c>
      <c r="C45" s="14" t="s">
        <v>21</v>
      </c>
      <c r="D45" s="8" t="s">
        <v>15</v>
      </c>
      <c r="E45" s="41">
        <v>1216056.44</v>
      </c>
      <c r="F45" s="40">
        <v>1216056.44</v>
      </c>
      <c r="G45" s="9">
        <v>0</v>
      </c>
      <c r="H45" s="42" t="s">
        <v>25</v>
      </c>
      <c r="I45" s="42" t="s">
        <v>84</v>
      </c>
      <c r="J45" s="8">
        <v>41361</v>
      </c>
      <c r="K45" s="8">
        <v>41367</v>
      </c>
      <c r="L45" s="8">
        <v>41395</v>
      </c>
      <c r="M45" s="8">
        <v>41437</v>
      </c>
    </row>
    <row r="46" spans="1:13" ht="47.25">
      <c r="A46" s="62"/>
      <c r="B46" s="64"/>
      <c r="C46" s="14" t="s">
        <v>63</v>
      </c>
      <c r="D46" s="8" t="s">
        <v>15</v>
      </c>
      <c r="E46" s="41">
        <v>1190715.54</v>
      </c>
      <c r="F46" s="40">
        <v>1190715.54</v>
      </c>
      <c r="G46" s="9">
        <v>0</v>
      </c>
      <c r="H46" s="42" t="s">
        <v>25</v>
      </c>
      <c r="I46" s="42" t="s">
        <v>84</v>
      </c>
      <c r="J46" s="8">
        <v>41361</v>
      </c>
      <c r="K46" s="8">
        <v>41367</v>
      </c>
      <c r="L46" s="8">
        <v>41395</v>
      </c>
      <c r="M46" s="8">
        <v>41437</v>
      </c>
    </row>
    <row r="47" spans="1:13" ht="15.75">
      <c r="A47" s="42">
        <v>28</v>
      </c>
      <c r="B47" s="14" t="s">
        <v>85</v>
      </c>
      <c r="C47" s="14" t="s">
        <v>31</v>
      </c>
      <c r="D47" s="8" t="s">
        <v>15</v>
      </c>
      <c r="E47" s="41">
        <v>1240687.42</v>
      </c>
      <c r="F47" s="40">
        <v>1240687.42</v>
      </c>
      <c r="G47" s="9">
        <v>0</v>
      </c>
      <c r="H47" s="42" t="s">
        <v>32</v>
      </c>
      <c r="I47" s="42" t="s">
        <v>86</v>
      </c>
      <c r="J47" s="8">
        <v>41359</v>
      </c>
      <c r="K47" s="8">
        <v>41365</v>
      </c>
      <c r="L47" s="8">
        <v>41379</v>
      </c>
      <c r="M47" s="8">
        <v>41421</v>
      </c>
    </row>
    <row r="48" spans="1:13" ht="15.75">
      <c r="A48" s="43"/>
      <c r="B48" s="47" t="s">
        <v>87</v>
      </c>
      <c r="C48" s="47"/>
      <c r="D48" s="46"/>
      <c r="E48" s="44">
        <f>SUM(E5:E47)</f>
        <v>74437184.55000001</v>
      </c>
      <c r="F48" s="44">
        <f>SUM(F5:F47)</f>
        <v>74437184.55000001</v>
      </c>
      <c r="G48" s="44">
        <v>0</v>
      </c>
      <c r="H48" s="43"/>
      <c r="I48" s="43"/>
      <c r="J48" s="45"/>
      <c r="K48" s="45"/>
      <c r="L48" s="45"/>
      <c r="M48" s="45"/>
    </row>
    <row r="49" spans="1:13" ht="18.75">
      <c r="A49" s="65" t="s">
        <v>88</v>
      </c>
      <c r="B49" s="66"/>
      <c r="C49" s="57"/>
      <c r="D49" s="46"/>
      <c r="E49" s="58"/>
      <c r="F49" s="58"/>
      <c r="G49" s="44"/>
      <c r="H49" s="43"/>
      <c r="I49" s="43"/>
      <c r="J49" s="45"/>
      <c r="K49" s="45"/>
      <c r="L49" s="45"/>
      <c r="M49" s="45"/>
    </row>
    <row r="50" spans="1:13" ht="63">
      <c r="A50" s="42">
        <v>1</v>
      </c>
      <c r="B50" s="14" t="s">
        <v>40</v>
      </c>
      <c r="C50" s="53" t="s">
        <v>31</v>
      </c>
      <c r="D50" s="8" t="s">
        <v>89</v>
      </c>
      <c r="E50" s="54">
        <v>2140958</v>
      </c>
      <c r="F50" s="54">
        <v>2140958</v>
      </c>
      <c r="G50" s="9">
        <v>0</v>
      </c>
      <c r="H50" s="42" t="s">
        <v>90</v>
      </c>
      <c r="I50" s="42" t="s">
        <v>91</v>
      </c>
      <c r="J50" s="8">
        <v>41400</v>
      </c>
      <c r="K50" s="8">
        <v>41408</v>
      </c>
      <c r="L50" s="8">
        <v>41408</v>
      </c>
      <c r="M50" s="8">
        <v>41464</v>
      </c>
    </row>
    <row r="51" spans="1:13" ht="78.75">
      <c r="A51" s="42">
        <v>2</v>
      </c>
      <c r="B51" s="51" t="s">
        <v>92</v>
      </c>
      <c r="C51" s="53" t="s">
        <v>93</v>
      </c>
      <c r="D51" s="8" t="s">
        <v>89</v>
      </c>
      <c r="E51" s="54">
        <v>239682</v>
      </c>
      <c r="F51" s="54">
        <v>239682</v>
      </c>
      <c r="G51" s="9">
        <v>0</v>
      </c>
      <c r="H51" s="42" t="s">
        <v>94</v>
      </c>
      <c r="I51" s="42" t="s">
        <v>95</v>
      </c>
      <c r="J51" s="8">
        <v>41400</v>
      </c>
      <c r="K51" s="8">
        <v>41400</v>
      </c>
      <c r="L51" s="8">
        <v>41400</v>
      </c>
      <c r="M51" s="8">
        <v>41456</v>
      </c>
    </row>
    <row r="52" spans="1:13" ht="47.25">
      <c r="A52" s="42">
        <v>3</v>
      </c>
      <c r="B52" s="51" t="s">
        <v>96</v>
      </c>
      <c r="C52" s="53" t="s">
        <v>21</v>
      </c>
      <c r="D52" s="8" t="s">
        <v>89</v>
      </c>
      <c r="E52" s="54">
        <v>343467.91</v>
      </c>
      <c r="F52" s="54">
        <v>343467.91</v>
      </c>
      <c r="G52" s="9">
        <v>0</v>
      </c>
      <c r="H52" s="42" t="s">
        <v>23</v>
      </c>
      <c r="I52" s="42" t="s">
        <v>97</v>
      </c>
      <c r="J52" s="8">
        <v>41400</v>
      </c>
      <c r="K52" s="8">
        <v>41408</v>
      </c>
      <c r="L52" s="8">
        <v>41408</v>
      </c>
      <c r="M52" s="8">
        <v>41450</v>
      </c>
    </row>
    <row r="53" spans="1:13" ht="47.25">
      <c r="A53" s="50">
        <v>4</v>
      </c>
      <c r="B53" s="52" t="s">
        <v>98</v>
      </c>
      <c r="C53" s="56" t="s">
        <v>14</v>
      </c>
      <c r="D53" s="8" t="s">
        <v>89</v>
      </c>
      <c r="E53" s="55">
        <v>3207262</v>
      </c>
      <c r="F53" s="55">
        <v>3207262</v>
      </c>
      <c r="G53" s="9">
        <v>0</v>
      </c>
      <c r="H53" s="42" t="s">
        <v>17</v>
      </c>
      <c r="I53" s="42" t="s">
        <v>99</v>
      </c>
      <c r="J53" s="8">
        <v>41400</v>
      </c>
      <c r="K53" s="8">
        <v>41408</v>
      </c>
      <c r="L53" s="8">
        <v>41408</v>
      </c>
      <c r="M53" s="8">
        <v>41471</v>
      </c>
    </row>
    <row r="54" spans="1:13" ht="15.75">
      <c r="A54" s="43"/>
      <c r="B54" s="47" t="s">
        <v>100</v>
      </c>
      <c r="C54" s="47"/>
      <c r="D54" s="46"/>
      <c r="E54" s="44">
        <f>SUM(E50:E53)</f>
        <v>5931369.91</v>
      </c>
      <c r="F54" s="44">
        <f>SUM(F50:F53)</f>
        <v>5931369.91</v>
      </c>
      <c r="G54" s="44">
        <v>0</v>
      </c>
      <c r="H54" s="43"/>
      <c r="I54" s="43"/>
      <c r="J54" s="45"/>
      <c r="K54" s="45"/>
      <c r="L54" s="45"/>
      <c r="M54" s="45"/>
    </row>
    <row r="55" spans="1:13" ht="15.75">
      <c r="A55" s="43"/>
      <c r="B55" s="47" t="s">
        <v>101</v>
      </c>
      <c r="C55" s="47"/>
      <c r="D55" s="46"/>
      <c r="E55" s="44">
        <f>E54+E48</f>
        <v>80368554.46000001</v>
      </c>
      <c r="F55" s="44">
        <f>F54+F48</f>
        <v>80368554.46000001</v>
      </c>
      <c r="G55" s="44">
        <v>0</v>
      </c>
      <c r="H55" s="43"/>
      <c r="I55" s="43"/>
      <c r="J55" s="45"/>
      <c r="K55" s="45"/>
      <c r="L55" s="45"/>
      <c r="M55" s="45"/>
    </row>
    <row r="56" spans="1:13" ht="15.75">
      <c r="A56" s="15"/>
      <c r="B56" s="17"/>
      <c r="C56" s="17"/>
      <c r="D56" s="16"/>
      <c r="E56" s="12"/>
      <c r="F56" s="19"/>
      <c r="G56" s="16"/>
      <c r="H56" s="16"/>
      <c r="I56" s="16"/>
      <c r="J56" s="16"/>
      <c r="K56" s="16"/>
      <c r="L56" s="16"/>
      <c r="M56" s="16"/>
    </row>
    <row r="57" spans="1:13" ht="18.7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3"/>
      <c r="B58" s="3"/>
      <c r="C58" s="3"/>
      <c r="D58" s="3"/>
      <c r="E58" s="3"/>
      <c r="F58" s="3"/>
      <c r="G58" s="3"/>
      <c r="H58" s="3"/>
      <c r="I58" s="2"/>
      <c r="J58" s="2"/>
      <c r="K58" s="39"/>
      <c r="L58" s="39"/>
      <c r="M58" s="2"/>
    </row>
    <row r="59" spans="1:13" ht="15.75">
      <c r="A59" s="15"/>
      <c r="B59" s="17"/>
      <c r="C59" s="17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.75">
      <c r="A60" s="37"/>
      <c r="B60" s="37"/>
      <c r="C60" s="17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.75">
      <c r="A61" s="70"/>
      <c r="B61" s="70"/>
      <c r="C61" s="26"/>
      <c r="D61" s="27"/>
      <c r="E61" s="27"/>
      <c r="F61" s="21"/>
      <c r="G61" s="16"/>
      <c r="H61" s="16"/>
      <c r="I61" s="16"/>
      <c r="J61" s="16"/>
      <c r="K61" s="38"/>
      <c r="L61" s="38"/>
      <c r="M61" s="16"/>
    </row>
    <row r="62" spans="1:13" ht="15.75">
      <c r="A62" s="15"/>
      <c r="B62" s="15"/>
      <c r="C62" s="26"/>
      <c r="D62" s="27"/>
      <c r="E62" s="27"/>
      <c r="F62" s="16"/>
      <c r="G62" s="16" t="s">
        <v>102</v>
      </c>
      <c r="H62" s="16"/>
      <c r="I62" s="16"/>
      <c r="J62" s="16"/>
      <c r="K62" s="38"/>
      <c r="L62" s="38"/>
      <c r="M62" s="16"/>
    </row>
    <row r="63" spans="1:13" ht="15.75">
      <c r="A63" s="20"/>
      <c r="B63" s="20"/>
      <c r="C63" s="34"/>
      <c r="D63" s="28"/>
      <c r="E63" s="28"/>
      <c r="F63" s="22"/>
      <c r="G63" s="17"/>
      <c r="H63" s="17"/>
      <c r="I63" s="17"/>
      <c r="J63" s="17"/>
      <c r="K63" s="17"/>
      <c r="L63" s="17"/>
      <c r="M63" s="17"/>
    </row>
    <row r="64" spans="1:13" ht="15.75">
      <c r="A64" s="15"/>
      <c r="B64" s="15"/>
      <c r="C64" s="34"/>
      <c r="D64" s="29"/>
      <c r="E64" s="29"/>
      <c r="F64" s="23"/>
      <c r="G64" s="16"/>
      <c r="H64" s="16"/>
      <c r="I64" s="16"/>
      <c r="J64" s="16"/>
      <c r="K64" s="16"/>
      <c r="L64" s="16"/>
      <c r="M64" s="16"/>
    </row>
    <row r="65" spans="1:13" ht="15.75">
      <c r="A65" s="15"/>
      <c r="B65" s="15"/>
      <c r="C65" s="28"/>
      <c r="D65" s="29"/>
      <c r="E65" s="29"/>
      <c r="F65" s="23"/>
      <c r="G65" s="16"/>
      <c r="H65" s="16"/>
      <c r="I65" s="16"/>
      <c r="J65" s="16"/>
      <c r="K65" s="16"/>
      <c r="L65" s="16"/>
      <c r="M65" s="16"/>
    </row>
    <row r="66" spans="1:13" ht="15.75">
      <c r="A66" s="15"/>
      <c r="B66" s="15"/>
      <c r="C66" s="28"/>
      <c r="D66" s="34"/>
      <c r="E66" s="29"/>
      <c r="F66" s="23"/>
      <c r="G66" s="16"/>
      <c r="H66" s="16"/>
      <c r="I66" s="16"/>
      <c r="J66" s="16"/>
      <c r="K66" s="16"/>
      <c r="L66" s="16"/>
      <c r="M66" s="16"/>
    </row>
    <row r="67" spans="1:13" ht="15.75">
      <c r="A67" s="15"/>
      <c r="B67" s="15"/>
      <c r="C67" s="28"/>
      <c r="D67" s="34"/>
      <c r="E67" s="29"/>
      <c r="F67" s="23"/>
      <c r="G67" s="16"/>
      <c r="H67" s="16"/>
      <c r="I67" s="16"/>
      <c r="J67" s="16"/>
      <c r="K67" s="16"/>
      <c r="L67" s="16"/>
      <c r="M67" s="16"/>
    </row>
    <row r="68" spans="1:13" ht="15.75">
      <c r="A68" s="13"/>
      <c r="B68" s="13"/>
      <c r="C68" s="30"/>
      <c r="D68" s="31"/>
      <c r="E68" s="31"/>
      <c r="F68" s="25"/>
      <c r="G68" s="10"/>
      <c r="H68" s="10"/>
      <c r="I68" s="10"/>
      <c r="J68" s="10"/>
      <c r="K68" s="10"/>
      <c r="L68" s="10"/>
      <c r="M68" s="10"/>
    </row>
    <row r="69" spans="1:13" ht="15.75">
      <c r="A69" s="13"/>
      <c r="B69" s="13"/>
      <c r="C69" s="24"/>
      <c r="D69" s="25"/>
      <c r="E69" s="25"/>
      <c r="F69" s="25"/>
      <c r="G69" s="10"/>
      <c r="H69" s="10"/>
      <c r="I69" s="10"/>
      <c r="J69" s="10"/>
      <c r="K69" s="10"/>
      <c r="L69" s="10"/>
      <c r="M69" s="10"/>
    </row>
    <row r="70" spans="1:13" ht="15">
      <c r="A70" s="10"/>
      <c r="B70" s="11"/>
      <c r="C70" s="24"/>
      <c r="D70" s="25"/>
      <c r="E70" s="25"/>
      <c r="F70" s="25"/>
      <c r="G70" s="10"/>
      <c r="H70" s="10"/>
      <c r="I70" s="10"/>
      <c r="J70" s="10"/>
      <c r="K70" s="10"/>
      <c r="L70" s="10"/>
      <c r="M70" s="10"/>
    </row>
    <row r="71" spans="1:13" ht="15">
      <c r="A71" s="10"/>
      <c r="B71" s="11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0"/>
      <c r="B72" s="11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0"/>
      <c r="B73" s="11"/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0"/>
      <c r="B74" s="11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0"/>
      <c r="B75" s="11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0"/>
      <c r="B76" s="11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35"/>
      <c r="D77" s="35"/>
      <c r="E77" s="33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35"/>
      <c r="D78" s="35"/>
      <c r="E78" s="33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0"/>
      <c r="B79" s="11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3"/>
      <c r="B80" s="13"/>
      <c r="C80" s="13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3"/>
      <c r="B81" s="13"/>
      <c r="C81" s="13"/>
      <c r="D81" s="10"/>
      <c r="E81" s="32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3"/>
      <c r="C82" s="13"/>
      <c r="D82" s="10"/>
      <c r="E82" s="32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3"/>
      <c r="C83" s="13"/>
      <c r="D83" s="10"/>
      <c r="E83" s="32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3"/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3"/>
      <c r="C85" s="13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3"/>
      <c r="C86" s="13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3"/>
      <c r="C87" s="13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3"/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3"/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3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3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3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8">
      <c r="A93" s="7"/>
      <c r="B93" s="4"/>
      <c r="C93" s="4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8">
      <c r="A94" s="7"/>
      <c r="B94" s="4"/>
      <c r="C94" s="4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8">
      <c r="A95" s="7"/>
      <c r="B95" s="4"/>
      <c r="C95" s="4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8">
      <c r="A96" s="7"/>
      <c r="B96" s="4"/>
      <c r="C96" s="4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8">
      <c r="A97" s="7"/>
      <c r="B97" s="4"/>
      <c r="C97" s="4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8">
      <c r="A98" s="7"/>
      <c r="B98" s="4"/>
      <c r="C98" s="4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8">
      <c r="A99" s="7"/>
      <c r="B99" s="4"/>
      <c r="C99" s="4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8">
      <c r="A100" s="7"/>
      <c r="B100" s="4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8">
      <c r="A101" s="7"/>
      <c r="B101" s="4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8">
      <c r="A102" s="7"/>
      <c r="B102" s="4"/>
      <c r="C102" s="4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8">
      <c r="A103" s="7"/>
      <c r="B103" s="4"/>
      <c r="C103" s="4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8">
      <c r="A104" s="7"/>
      <c r="B104" s="4"/>
      <c r="C104" s="4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8">
      <c r="A105" s="7"/>
      <c r="B105" s="4"/>
      <c r="C105" s="4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8">
      <c r="A106" s="7"/>
      <c r="B106" s="4"/>
      <c r="C106" s="4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8">
      <c r="A107" s="7"/>
      <c r="B107" s="4"/>
      <c r="C107" s="4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8">
      <c r="A108" s="7"/>
      <c r="B108" s="4"/>
      <c r="C108" s="4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8">
      <c r="A109" s="7"/>
      <c r="B109" s="4"/>
      <c r="C109" s="4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8">
      <c r="A110" s="7"/>
      <c r="B110" s="4"/>
      <c r="C110" s="4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8">
      <c r="A111" s="7"/>
      <c r="B111" s="4"/>
      <c r="C111" s="4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8">
      <c r="A112" s="7"/>
      <c r="B112" s="4"/>
      <c r="C112" s="4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8">
      <c r="A113" s="7"/>
      <c r="B113" s="4"/>
      <c r="C113" s="4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8">
      <c r="A114" s="7"/>
      <c r="B114" s="4"/>
      <c r="C114" s="4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8">
      <c r="A115" s="7"/>
      <c r="B115" s="4"/>
      <c r="C115" s="4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8">
      <c r="A116" s="7"/>
      <c r="B116" s="4"/>
      <c r="C116" s="4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8">
      <c r="A117" s="7"/>
      <c r="B117" s="4"/>
      <c r="C117" s="4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8">
      <c r="A118" s="7"/>
      <c r="B118" s="4"/>
      <c r="C118" s="4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8">
      <c r="A119" s="7"/>
      <c r="B119" s="4"/>
      <c r="C119" s="4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8">
      <c r="A120" s="7"/>
      <c r="B120" s="4"/>
      <c r="C120" s="4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8">
      <c r="A121" s="7"/>
      <c r="B121" s="4"/>
      <c r="C121" s="4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8">
      <c r="A122" s="7"/>
      <c r="B122" s="4"/>
      <c r="C122" s="4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8">
      <c r="A123" s="7"/>
      <c r="B123" s="4"/>
      <c r="C123" s="4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8">
      <c r="A124" s="7"/>
      <c r="B124" s="4"/>
      <c r="C124" s="4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8">
      <c r="A125" s="7"/>
      <c r="B125" s="4"/>
      <c r="C125" s="4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8">
      <c r="A126" s="7"/>
      <c r="B126" s="4"/>
      <c r="C126" s="4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8">
      <c r="A127" s="7"/>
      <c r="B127" s="4"/>
      <c r="C127" s="4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8">
      <c r="A128" s="7"/>
      <c r="B128" s="4"/>
      <c r="C128" s="4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8">
      <c r="A129" s="7"/>
      <c r="B129" s="4"/>
      <c r="C129" s="4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8">
      <c r="A130" s="7"/>
      <c r="B130" s="4"/>
      <c r="C130" s="4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8">
      <c r="A131" s="7"/>
      <c r="B131" s="4"/>
      <c r="C131" s="4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8">
      <c r="A132" s="7"/>
      <c r="B132" s="4"/>
      <c r="C132" s="4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8">
      <c r="A133" s="7"/>
      <c r="B133" s="4"/>
      <c r="C133" s="4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8">
      <c r="A134" s="7"/>
      <c r="B134" s="4"/>
      <c r="C134" s="4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8">
      <c r="A135" s="7"/>
      <c r="B135" s="4"/>
      <c r="C135" s="4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8">
      <c r="A136" s="7"/>
      <c r="B136" s="4"/>
      <c r="C136" s="4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8">
      <c r="A137" s="7"/>
      <c r="B137" s="4"/>
      <c r="C137" s="4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8">
      <c r="A138" s="7"/>
      <c r="B138" s="4"/>
      <c r="C138" s="4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8">
      <c r="A139" s="7"/>
      <c r="B139" s="4"/>
      <c r="C139" s="4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8">
      <c r="A140" s="7"/>
      <c r="B140" s="4"/>
      <c r="C140" s="4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8">
      <c r="A141" s="7"/>
      <c r="B141" s="4"/>
      <c r="C141" s="4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8">
      <c r="A142" s="7"/>
      <c r="B142" s="4"/>
      <c r="C142" s="4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8">
      <c r="A143" s="7"/>
      <c r="B143" s="4"/>
      <c r="C143" s="4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8">
      <c r="A144" s="7"/>
      <c r="B144" s="4"/>
      <c r="C144" s="4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8">
      <c r="A145" s="7"/>
      <c r="B145" s="4"/>
      <c r="C145" s="4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8">
      <c r="A146" s="7"/>
      <c r="B146" s="4"/>
      <c r="C146" s="4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8">
      <c r="A147" s="7"/>
      <c r="B147" s="4"/>
      <c r="C147" s="4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8">
      <c r="A148" s="7"/>
      <c r="B148" s="4"/>
      <c r="C148" s="4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8">
      <c r="A149" s="7"/>
      <c r="B149" s="4"/>
      <c r="C149" s="4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8">
      <c r="A150" s="7"/>
      <c r="B150" s="4"/>
      <c r="C150" s="4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8">
      <c r="A151" s="7"/>
      <c r="B151" s="4"/>
      <c r="C151" s="4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8">
      <c r="A152" s="7"/>
      <c r="B152" s="4"/>
      <c r="C152" s="4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8">
      <c r="A153" s="7"/>
      <c r="B153" s="4"/>
      <c r="C153" s="4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8">
      <c r="A154" s="7"/>
      <c r="B154" s="4"/>
      <c r="C154" s="4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8">
      <c r="A155" s="7"/>
      <c r="B155" s="4"/>
      <c r="C155" s="4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8">
      <c r="A156" s="7"/>
      <c r="B156" s="4"/>
      <c r="C156" s="4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8">
      <c r="A157" s="7"/>
      <c r="B157" s="4"/>
      <c r="C157" s="4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8">
      <c r="A158" s="7"/>
      <c r="B158" s="4"/>
      <c r="C158" s="4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8">
      <c r="A159" s="7"/>
      <c r="B159" s="4"/>
      <c r="C159" s="4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8">
      <c r="A160" s="7"/>
      <c r="B160" s="4"/>
      <c r="C160" s="4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8">
      <c r="A161" s="7"/>
      <c r="B161" s="4"/>
      <c r="C161" s="4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8">
      <c r="A162" s="7"/>
      <c r="B162" s="4"/>
      <c r="C162" s="4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8">
      <c r="A163" s="7"/>
      <c r="B163" s="4"/>
      <c r="C163" s="4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8">
      <c r="A164" s="7"/>
      <c r="B164" s="4"/>
      <c r="C164" s="4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8">
      <c r="A165" s="7"/>
      <c r="B165" s="4"/>
      <c r="C165" s="4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8">
      <c r="A166" s="7"/>
      <c r="B166" s="4"/>
      <c r="C166" s="4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8">
      <c r="A167" s="7"/>
      <c r="B167" s="4"/>
      <c r="C167" s="4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8">
      <c r="A168" s="7"/>
      <c r="B168" s="4"/>
      <c r="C168" s="4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8">
      <c r="A169" s="7"/>
      <c r="B169" s="4"/>
      <c r="C169" s="4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8">
      <c r="A170" s="7"/>
      <c r="B170" s="4"/>
      <c r="C170" s="4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8">
      <c r="A171" s="7"/>
      <c r="B171" s="4"/>
      <c r="C171" s="4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8">
      <c r="A172" s="7"/>
      <c r="B172" s="4"/>
      <c r="C172" s="4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8">
      <c r="A173" s="7"/>
      <c r="B173" s="4"/>
      <c r="C173" s="4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8">
      <c r="A174" s="7"/>
      <c r="B174" s="4"/>
      <c r="C174" s="4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8">
      <c r="A175" s="7"/>
      <c r="B175" s="4"/>
      <c r="C175" s="4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8">
      <c r="A176" s="7"/>
      <c r="B176" s="4"/>
      <c r="C176" s="4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8">
      <c r="A177" s="7"/>
      <c r="B177" s="4"/>
      <c r="C177" s="4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8">
      <c r="A178" s="7"/>
      <c r="B178" s="4"/>
      <c r="C178" s="4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8">
      <c r="A179" s="7"/>
      <c r="B179" s="4"/>
      <c r="C179" s="4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8">
      <c r="A180" s="7"/>
      <c r="B180" s="4"/>
      <c r="C180" s="4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8">
      <c r="A181" s="7"/>
      <c r="B181" s="4"/>
      <c r="C181" s="4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8">
      <c r="A182" s="7"/>
      <c r="B182" s="4"/>
      <c r="C182" s="4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8">
      <c r="A183" s="7"/>
      <c r="B183" s="4"/>
      <c r="C183" s="4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8">
      <c r="A184" s="7"/>
      <c r="B184" s="4"/>
      <c r="C184" s="4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8">
      <c r="A185" s="7"/>
      <c r="B185" s="4"/>
      <c r="C185" s="4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8">
      <c r="A186" s="7"/>
      <c r="B186" s="4"/>
      <c r="C186" s="4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8">
      <c r="A187" s="7"/>
      <c r="B187" s="4"/>
      <c r="C187" s="4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8">
      <c r="A188" s="7"/>
      <c r="B188" s="4"/>
      <c r="C188" s="4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8">
      <c r="A189" s="7"/>
      <c r="B189" s="4"/>
      <c r="C189" s="4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8">
      <c r="A190" s="7"/>
      <c r="B190" s="4"/>
      <c r="C190" s="4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8">
      <c r="A191" s="7"/>
      <c r="B191" s="4"/>
      <c r="C191" s="4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8">
      <c r="A192" s="7"/>
      <c r="B192" s="4"/>
      <c r="C192" s="4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8">
      <c r="A193" s="7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8">
      <c r="A194" s="7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8">
      <c r="A195" s="7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8">
      <c r="A196" s="7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8">
      <c r="A197" s="7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8">
      <c r="A198" s="7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8">
      <c r="A199" s="7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8">
      <c r="A200" s="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8">
      <c r="A201" s="7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8">
      <c r="A202" s="7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8">
      <c r="A203" s="7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8">
      <c r="A204" s="7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8">
      <c r="A205" s="7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8">
      <c r="A206" s="7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8">
      <c r="A207" s="7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8">
      <c r="A208" s="7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8">
      <c r="A209" s="7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8">
      <c r="A210" s="7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8">
      <c r="A211" s="7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8">
      <c r="A212" s="7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8">
      <c r="A213" s="7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8">
      <c r="A214" s="7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8">
      <c r="A215" s="7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8">
      <c r="A216" s="7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8">
      <c r="A217" s="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8">
      <c r="A218" s="7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8">
      <c r="A219" s="7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8">
      <c r="A220" s="7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</sheetData>
  <sheetProtection/>
  <mergeCells count="28">
    <mergeCell ref="B29:B31"/>
    <mergeCell ref="A23:A24"/>
    <mergeCell ref="B23:B24"/>
    <mergeCell ref="A25:A26"/>
    <mergeCell ref="A1:M1"/>
    <mergeCell ref="A61:B61"/>
    <mergeCell ref="A5:A6"/>
    <mergeCell ref="A4:B4"/>
    <mergeCell ref="A19:A20"/>
    <mergeCell ref="B19:B20"/>
    <mergeCell ref="B5:B6"/>
    <mergeCell ref="A16:A18"/>
    <mergeCell ref="B16:B18"/>
    <mergeCell ref="A43:A44"/>
    <mergeCell ref="A49:B49"/>
    <mergeCell ref="A45:A46"/>
    <mergeCell ref="B45:B46"/>
    <mergeCell ref="B25:B26"/>
    <mergeCell ref="A27:A28"/>
    <mergeCell ref="B27:B28"/>
    <mergeCell ref="A32:A34"/>
    <mergeCell ref="B32:B34"/>
    <mergeCell ref="B43:B44"/>
    <mergeCell ref="A29:A31"/>
    <mergeCell ref="A35:A36"/>
    <mergeCell ref="B35:B36"/>
    <mergeCell ref="A40:A41"/>
    <mergeCell ref="B40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kira</cp:lastModifiedBy>
  <dcterms:created xsi:type="dcterms:W3CDTF">2013-06-10T10:31:50Z</dcterms:created>
  <dcterms:modified xsi:type="dcterms:W3CDTF">2013-06-11T08:14:33Z</dcterms:modified>
  <cp:category/>
  <cp:version/>
  <cp:contentType/>
  <cp:contentStatus/>
</cp:coreProperties>
</file>